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20400" windowHeight="7755"/>
  </bookViews>
  <sheets>
    <sheet name="Avance Sem." sheetId="1" r:id="rId1"/>
  </sheets>
  <calcPr calcId="181029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P11" i="1"/>
  <c r="O11" i="1"/>
  <c r="N10" i="1"/>
  <c r="M10" i="1"/>
</calcChain>
</file>

<file path=xl/sharedStrings.xml><?xml version="1.0" encoding="utf-8"?>
<sst xmlns="http://schemas.openxmlformats.org/spreadsheetml/2006/main" count="85" uniqueCount="55">
  <si>
    <t>AVANCE DE PROGRAMAS</t>
  </si>
  <si>
    <t>DENOMINACIÓN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</si>
  <si>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</si>
  <si>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</si>
  <si>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</si>
  <si>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</si>
  <si>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</si>
  <si>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</si>
  <si>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Eficacia</t>
  </si>
  <si>
    <t>Eficiencia</t>
  </si>
  <si>
    <t>Economía</t>
  </si>
  <si>
    <r>
      <t xml:space="preserve">Absoluto                       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(A)</t>
    </r>
  </si>
  <si>
    <r>
      <t xml:space="preserve">Relativo                            </t>
    </r>
    <r>
      <rPr>
        <b/>
        <sz val="10"/>
        <rFont val="Arial"/>
        <family val="2"/>
      </rPr>
      <t>(B)</t>
    </r>
  </si>
  <si>
    <r>
      <t xml:space="preserve">Programado                   </t>
    </r>
    <r>
      <rPr>
        <b/>
        <sz val="10"/>
        <rFont val="Arial"/>
        <family val="2"/>
      </rPr>
      <t>(C)</t>
    </r>
  </si>
  <si>
    <r>
      <t xml:space="preserve">Realizado                          </t>
    </r>
    <r>
      <rPr>
        <b/>
        <sz val="10"/>
        <rFont val="Arial"/>
        <family val="2"/>
      </rPr>
      <t>(D)</t>
    </r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</si>
  <si>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</si>
  <si>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</si>
  <si>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Bajo protesta de decir verdad declaramos que los Estados Financieros y sus Notas son razonablemente correctos y responsabilidad del emisor.</t>
  </si>
  <si>
    <t>Calidad</t>
  </si>
  <si>
    <t xml:space="preserve">FUENTE DE INFORMACIÓN PARA ESTE APARTADO  "PRESUPUESTO DE EGRESOS".     
ESPECÍFICAMENTE DE LOS INDICADORES Y LA PROGRAMACIÓN     </t>
  </si>
  <si>
    <t>FUENTE DE INFORMACIÓN PARA ESTE APARTADO: PRESUPUESTO DE EGRESOS POR CLASIFICACIÓN PROGRAMÁTICA, CORTE SEMESTRAL Y ANUAL</t>
  </si>
  <si>
    <t>SUBSIDIOS</t>
  </si>
  <si>
    <t>Sector Social y Privado (Sujetos a Reglas de Operación)</t>
  </si>
  <si>
    <t>Entidades Federativas y Municipios (Sujetos a Reglas de Operación)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</si>
  <si>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</si>
  <si>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</si>
  <si>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</si>
  <si>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</si>
  <si>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las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</si>
  <si>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</si>
  <si>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</si>
  <si>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</si>
  <si>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</si>
  <si>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</si>
  <si>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</si>
  <si>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</si>
  <si>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</si>
  <si>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</si>
  <si>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</si>
  <si>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</si>
  <si>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</si>
  <si>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</si>
  <si>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</si>
  <si>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MUNICIPIO SAN JUAN DE LOS LAGOS</t>
  </si>
  <si>
    <t>SEGUNDO AVANCE DE GESTION FINANCIERA - AL 31 DE DICIEMBRE 2018</t>
  </si>
  <si>
    <t>Estratégico</t>
  </si>
  <si>
    <t>De Resultados</t>
  </si>
  <si>
    <t>X</t>
  </si>
  <si>
    <t>PORCENTAJE</t>
  </si>
  <si>
    <t>Gestión</t>
  </si>
  <si>
    <t>L.C.I. JESUS UBALDO MEDINA BRISEÑO</t>
  </si>
  <si>
    <t>L.C.P. FELIPE DE JESUS RUIZ PEREZ</t>
  </si>
  <si>
    <t>PRESIDENTE MUNICIPAL</t>
  </si>
  <si>
    <t>ASEJ2018-16-29-07-2019-1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</si>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</sst>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  <numFmt numFmtId="165" formatCode="_-[$€-2]* #,##0.00_-;\-[$€-2]* #,##0.00_-;_-[$€-2]* &quot;-&quot;??_-"/>
  </numFmts>
  <fonts count="20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28"/>
      <color theme="1"/>
      <name val="C39HrP24DhTt"/>
    </font>
    <font>
      <b/>
      <sz val="14"/>
      <color theme="1"/>
      <name val="Arial"/>
      <family val="2"/>
    </font>
    <font>
      <sz val="3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9" fontId="2" fillId="2" borderId="1" xfId="3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vertical="center" textRotation="90" wrapText="1"/>
    </xf>
    <xf numFmtId="49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9" fontId="8" fillId="3" borderId="2" xfId="3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4" fontId="11" fillId="0" borderId="3" xfId="3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center" vertical="center"/>
    </xf>
    <xf numFmtId="4" fontId="11" fillId="0" borderId="4" xfId="3" applyNumberFormat="1" applyFont="1" applyFill="1" applyBorder="1" applyAlignment="1">
      <alignment horizontal="center" vertical="center"/>
    </xf>
    <xf numFmtId="10" fontId="11" fillId="0" borderId="4" xfId="3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vertical="center"/>
    </xf>
    <xf numFmtId="49" fontId="11" fillId="0" borderId="7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4" fontId="11" fillId="0" borderId="2" xfId="3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164" fontId="14" fillId="2" borderId="1" xfId="3" applyNumberFormat="1" applyFont="1" applyFill="1" applyBorder="1" applyAlignment="1">
      <alignment horizontal="right" vertical="center"/>
    </xf>
    <xf numFmtId="9" fontId="14" fillId="2" borderId="1" xfId="3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9" fontId="0" fillId="0" borderId="0" xfId="3" applyFont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1" fontId="3" fillId="2" borderId="6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right" vertical="center"/>
    </xf>
    <xf numFmtId="9" fontId="3" fillId="2" borderId="6" xfId="3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1" fontId="0" fillId="2" borderId="1" xfId="0" applyNumberFormat="1" applyFill="1" applyBorder="1" applyAlignment="1">
      <alignment vertical="center"/>
    </xf>
    <xf numFmtId="9" fontId="0" fillId="2" borderId="1" xfId="3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9" fontId="4" fillId="2" borderId="6" xfId="3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2" borderId="0" xfId="0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center" vertical="center"/>
    </xf>
    <xf numFmtId="4" fontId="14" fillId="2" borderId="0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center" vertical="center"/>
    </xf>
    <xf numFmtId="164" fontId="14" fillId="2" borderId="0" xfId="3" applyNumberFormat="1" applyFont="1" applyFill="1" applyBorder="1" applyAlignment="1">
      <alignment horizontal="right" vertical="center"/>
    </xf>
    <xf numFmtId="9" fontId="14" fillId="2" borderId="0" xfId="3" applyFont="1" applyFill="1" applyBorder="1" applyAlignment="1">
      <alignment horizontal="center" vertical="center"/>
    </xf>
    <xf numFmtId="164" fontId="14" fillId="2" borderId="1" xfId="3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vertical="center"/>
    </xf>
    <xf numFmtId="9" fontId="2" fillId="2" borderId="10" xfId="3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vertic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4" fontId="8" fillId="4" borderId="3" xfId="3" applyNumberFormat="1" applyFont="1" applyFill="1" applyBorder="1" applyAlignment="1">
      <alignment horizontal="center" vertical="center"/>
    </xf>
    <xf numFmtId="0" fontId="8" fillId="4" borderId="3" xfId="3" applyNumberFormat="1" applyFont="1" applyFill="1" applyBorder="1" applyAlignment="1">
      <alignment horizontal="center" vertical="center"/>
    </xf>
    <xf numFmtId="44" fontId="8" fillId="4" borderId="9" xfId="2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49" fontId="7" fillId="4" borderId="0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/>
    </xf>
    <xf numFmtId="10" fontId="8" fillId="4" borderId="12" xfId="3" applyNumberFormat="1" applyFont="1" applyFill="1" applyBorder="1" applyAlignment="1">
      <alignment horizontal="center" vertical="center"/>
    </xf>
    <xf numFmtId="44" fontId="11" fillId="0" borderId="3" xfId="3" applyNumberFormat="1" applyFont="1" applyFill="1" applyBorder="1" applyAlignment="1">
      <alignment horizontal="center" vertical="center"/>
    </xf>
    <xf numFmtId="44" fontId="11" fillId="0" borderId="3" xfId="3" applyNumberFormat="1" applyFont="1" applyFill="1" applyBorder="1" applyAlignment="1">
      <alignment horizontal="right" vertical="center"/>
    </xf>
    <xf numFmtId="44" fontId="11" fillId="0" borderId="4" xfId="3" applyNumberFormat="1" applyFont="1" applyFill="1" applyBorder="1" applyAlignment="1">
      <alignment horizontal="center" vertical="center"/>
    </xf>
    <xf numFmtId="44" fontId="11" fillId="0" borderId="4" xfId="3" applyNumberFormat="1" applyFont="1" applyFill="1" applyBorder="1" applyAlignment="1">
      <alignment horizontal="right" vertical="center"/>
    </xf>
    <xf numFmtId="44" fontId="11" fillId="0" borderId="2" xfId="3" applyNumberFormat="1" applyFont="1" applyFill="1" applyBorder="1" applyAlignment="1">
      <alignment horizontal="center" vertical="center"/>
    </xf>
    <xf numFmtId="44" fontId="11" fillId="0" borderId="2" xfId="3" applyNumberFormat="1" applyFont="1" applyFill="1" applyBorder="1" applyAlignment="1">
      <alignment horizontal="right" vertical="center"/>
    </xf>
    <xf numFmtId="49" fontId="13" fillId="2" borderId="1" xfId="0" applyNumberFormat="1" applyFont="1" applyFill="1" applyBorder="1" applyAlignment="1">
      <alignment horizontal="center" vertical="center"/>
    </xf>
    <xf numFmtId="42" fontId="17" fillId="0" borderId="0" xfId="0" applyNumberFormat="1" applyFont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44" fontId="1" fillId="0" borderId="4" xfId="3" applyNumberFormat="1" applyFont="1" applyFill="1" applyBorder="1" applyAlignment="1">
      <alignment horizontal="center" vertical="center"/>
    </xf>
    <xf numFmtId="44" fontId="10" fillId="0" borderId="4" xfId="3" applyNumberFormat="1" applyFont="1" applyFill="1" applyBorder="1" applyAlignment="1">
      <alignment horizontal="center" vertical="center"/>
    </xf>
    <xf numFmtId="10" fontId="1" fillId="0" borderId="4" xfId="3" applyNumberFormat="1" applyFont="1" applyFill="1" applyBorder="1" applyAlignment="1">
      <alignment horizontal="center" vertical="center"/>
    </xf>
    <xf numFmtId="44" fontId="16" fillId="0" borderId="4" xfId="3" applyNumberFormat="1" applyFont="1" applyFill="1" applyBorder="1" applyAlignment="1">
      <alignment horizontal="right" vertical="center"/>
    </xf>
    <xf numFmtId="42" fontId="18" fillId="0" borderId="0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14" fillId="0" borderId="0" xfId="0" applyFont="1"/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justify" vertical="center" wrapText="1"/>
    </xf>
    <xf numFmtId="164" fontId="8" fillId="2" borderId="10" xfId="0" applyNumberFormat="1" applyFont="1" applyFill="1" applyBorder="1" applyAlignment="1">
      <alignment horizontal="justify" vertical="center" wrapText="1"/>
    </xf>
    <xf numFmtId="164" fontId="8" fillId="2" borderId="5" xfId="0" applyNumberFormat="1" applyFont="1" applyFill="1" applyBorder="1" applyAlignment="1">
      <alignment horizontal="justify" vertical="center" wrapText="1"/>
    </xf>
    <xf numFmtId="164" fontId="8" fillId="2" borderId="7" xfId="0" applyNumberFormat="1" applyFont="1" applyFill="1" applyBorder="1" applyAlignment="1">
      <alignment horizontal="justify" vertical="center" wrapText="1"/>
    </xf>
    <xf numFmtId="0" fontId="7" fillId="4" borderId="9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shrinkToFit="1"/>
    </xf>
    <xf numFmtId="41" fontId="3" fillId="3" borderId="3" xfId="0" applyNumberFormat="1" applyFont="1" applyFill="1" applyBorder="1" applyAlignment="1">
      <alignment horizontal="center" vertical="center" wrapText="1"/>
    </xf>
    <xf numFmtId="41" fontId="3" fillId="3" borderId="2" xfId="0" applyNumberFormat="1" applyFont="1" applyFill="1" applyBorder="1" applyAlignment="1">
      <alignment horizontal="center" vertical="center" wrapText="1"/>
    </xf>
    <xf numFmtId="9" fontId="3" fillId="3" borderId="12" xfId="3" applyFont="1" applyFill="1" applyBorder="1" applyAlignment="1">
      <alignment horizontal="center" vertical="center" wrapText="1"/>
    </xf>
    <xf numFmtId="42" fontId="19" fillId="0" borderId="0" xfId="0" applyNumberFormat="1" applyFont="1" applyBorder="1" applyAlignment="1">
      <alignment horizontal="center" vertical="center"/>
    </xf>
  </cellXfs>
  <cellStyles count="4">
    <cellStyle name="Euro" xfId="1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3"/>
    <pageSetUpPr fitToPage="1"/>
  </sheetPr>
  <dimension ref="A1:U41"/>
  <sheetViews>
    <sheetView tabSelected="1" zoomScale="90" zoomScaleNormal="90" workbookViewId="0">
      <selection activeCell="B8" sqref="B8:D9"/>
    </sheetView>
  </sheetViews>
  <sheetFormatPr baseColWidth="10" defaultColWidth="0" defaultRowHeight="18.75" customHeight="1"/>
  <cols>
    <col min="1" max="1" width="0.85546875" style="2" customWidth="1"/>
    <col min="2" max="3" width="2.42578125" style="30" customWidth="1"/>
    <col min="4" max="4" width="62.42578125" style="30" customWidth="1"/>
    <col min="5" max="5" width="16.5703125" style="31" customWidth="1"/>
    <col min="6" max="9" width="4.7109375" style="2" customWidth="1"/>
    <col min="10" max="10" width="17" style="32" customWidth="1"/>
    <col min="11" max="12" width="18.5703125" style="30" customWidth="1"/>
    <col min="13" max="14" width="25" style="33" customWidth="1"/>
    <col min="15" max="16" width="15.5703125" style="34" customWidth="1"/>
    <col min="17" max="17" width="1.42578125" style="2" customWidth="1"/>
    <col min="18" max="19" width="0" style="2" hidden="1" customWidth="1"/>
    <col min="20" max="21" width="0" style="2" hidden="1"/>
    <col min="22" max="16384" width="11.42578125" style="2" hidden="1"/>
  </cols>
  <sheetData>
    <row r="1" spans="1:17" ht="7.5" customHeight="1">
      <c r="A1" s="41"/>
      <c r="B1" s="59"/>
      <c r="C1" s="3"/>
      <c r="D1" s="3"/>
      <c r="E1" s="4"/>
      <c r="F1" s="5"/>
      <c r="G1" s="5"/>
      <c r="H1" s="5"/>
      <c r="I1" s="5"/>
      <c r="J1" s="5"/>
      <c r="K1" s="3"/>
      <c r="L1" s="3"/>
      <c r="M1" s="6"/>
      <c r="N1" s="6"/>
      <c r="O1" s="7"/>
      <c r="P1" s="60"/>
      <c r="Q1" s="1"/>
    </row>
    <row r="2" spans="1:17" ht="24.75" customHeight="1">
      <c r="A2" s="41"/>
      <c r="B2" s="96" t="s">
        <v>43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1"/>
    </row>
    <row r="3" spans="1:17" ht="23.25" customHeight="1">
      <c r="A3" s="41"/>
      <c r="B3" s="96" t="s">
        <v>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"/>
    </row>
    <row r="4" spans="1:17" ht="19.5" customHeight="1">
      <c r="A4" s="41"/>
      <c r="B4" s="97" t="s">
        <v>44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1"/>
    </row>
    <row r="5" spans="1:17" ht="4.5" customHeight="1">
      <c r="A5" s="41"/>
      <c r="B5" s="35"/>
      <c r="C5" s="35"/>
      <c r="D5" s="35"/>
      <c r="E5" s="36"/>
      <c r="F5" s="37"/>
      <c r="G5" s="37"/>
      <c r="H5" s="37"/>
      <c r="I5" s="37"/>
      <c r="J5" s="38"/>
      <c r="K5" s="35"/>
      <c r="L5" s="35"/>
      <c r="M5" s="39"/>
      <c r="N5" s="39"/>
      <c r="O5" s="40"/>
      <c r="P5" s="40"/>
      <c r="Q5" s="1"/>
    </row>
    <row r="6" spans="1:17" ht="7.5" customHeight="1">
      <c r="A6" s="42"/>
      <c r="B6" s="118" t="s">
        <v>19</v>
      </c>
      <c r="C6" s="119"/>
      <c r="D6" s="119"/>
      <c r="E6" s="119"/>
      <c r="F6" s="119"/>
      <c r="G6" s="119"/>
      <c r="H6" s="119"/>
      <c r="I6" s="120"/>
      <c r="J6" s="45"/>
      <c r="K6" s="43"/>
      <c r="L6" s="43"/>
      <c r="M6" s="110" t="s">
        <v>20</v>
      </c>
      <c r="N6" s="111"/>
      <c r="O6" s="46"/>
      <c r="P6" s="46"/>
      <c r="Q6" s="1"/>
    </row>
    <row r="7" spans="1:17" ht="28.5" customHeight="1">
      <c r="A7" s="42"/>
      <c r="B7" s="121"/>
      <c r="C7" s="122"/>
      <c r="D7" s="122"/>
      <c r="E7" s="122"/>
      <c r="F7" s="122"/>
      <c r="G7" s="122"/>
      <c r="H7" s="122"/>
      <c r="I7" s="123"/>
      <c r="J7" s="48"/>
      <c r="K7" s="47"/>
      <c r="L7" s="47"/>
      <c r="M7" s="112"/>
      <c r="N7" s="113"/>
      <c r="O7" s="49"/>
      <c r="P7" s="49"/>
      <c r="Q7" s="1"/>
    </row>
    <row r="8" spans="1:17" s="8" customFormat="1" ht="34.5" customHeight="1">
      <c r="A8" s="42"/>
      <c r="B8" s="99" t="s">
        <v>1</v>
      </c>
      <c r="C8" s="100"/>
      <c r="D8" s="101"/>
      <c r="E8" s="105" t="s">
        <v>2</v>
      </c>
      <c r="F8" s="107" t="s">
        <v>3</v>
      </c>
      <c r="G8" s="108"/>
      <c r="H8" s="108"/>
      <c r="I8" s="109"/>
      <c r="J8" s="127" t="s">
        <v>4</v>
      </c>
      <c r="K8" s="125" t="s">
        <v>5</v>
      </c>
      <c r="L8" s="125"/>
      <c r="M8" s="124" t="s">
        <v>6</v>
      </c>
      <c r="N8" s="124"/>
      <c r="O8" s="129" t="s">
        <v>7</v>
      </c>
      <c r="P8" s="129"/>
      <c r="Q8" s="1"/>
    </row>
    <row r="9" spans="1:17" ht="45">
      <c r="A9" s="42"/>
      <c r="B9" s="102"/>
      <c r="C9" s="103"/>
      <c r="D9" s="104"/>
      <c r="E9" s="106"/>
      <c r="F9" s="9" t="s">
        <v>8</v>
      </c>
      <c r="G9" s="9" t="s">
        <v>9</v>
      </c>
      <c r="H9" s="10" t="s">
        <v>18</v>
      </c>
      <c r="I9" s="10" t="s">
        <v>10</v>
      </c>
      <c r="J9" s="128"/>
      <c r="K9" s="11" t="s">
        <v>11</v>
      </c>
      <c r="L9" s="11" t="s">
        <v>12</v>
      </c>
      <c r="M9" s="12" t="s">
        <v>13</v>
      </c>
      <c r="N9" s="12" t="s">
        <v>14</v>
      </c>
      <c r="O9" s="13" t="s">
        <v>15</v>
      </c>
      <c r="P9" s="13" t="s">
        <v>16</v>
      </c>
      <c r="Q9" s="1"/>
    </row>
    <row r="10" spans="1:17" ht="26.25" customHeight="1">
      <c r="A10" s="42"/>
      <c r="B10" s="114">
        <v>1</v>
      </c>
      <c r="C10" s="115"/>
      <c r="D10" s="64" t="s">
        <v>21</v>
      </c>
      <c r="E10" s="65"/>
      <c r="F10" s="66"/>
      <c r="G10" s="65"/>
      <c r="H10" s="65"/>
      <c r="I10" s="65"/>
      <c r="J10" s="67"/>
      <c r="K10" s="68"/>
      <c r="L10" s="68"/>
      <c r="M10" s="69">
        <f>SUM(M11:M13)</f>
        <v>0</v>
      </c>
      <c r="N10" s="69">
        <f>SUM(N11:N13)</f>
        <v>0</v>
      </c>
      <c r="O10" s="76"/>
      <c r="P10" s="76"/>
      <c r="Q10" s="1"/>
    </row>
    <row r="11" spans="1:17" ht="21" customHeight="1">
      <c r="A11" s="42"/>
      <c r="B11" s="70">
        <v>1</v>
      </c>
      <c r="C11" s="71">
        <v>1</v>
      </c>
      <c r="D11" s="16" t="s">
        <v>21</v>
      </c>
      <c r="E11" s="14" t="s">
        <v>45</v>
      </c>
      <c r="F11" s="14"/>
      <c r="G11" s="14"/>
      <c r="H11" s="14"/>
      <c r="I11" s="14"/>
      <c r="J11" s="15"/>
      <c r="K11" s="77">
        <v>0</v>
      </c>
      <c r="L11" s="77">
        <v>0</v>
      </c>
      <c r="M11" s="78">
        <v>0</v>
      </c>
      <c r="N11" s="78">
        <v>0</v>
      </c>
      <c r="O11" s="19">
        <f>IF(L11=0,0,L11/K11)</f>
        <v>0</v>
      </c>
      <c r="P11" s="19">
        <f>IF(N11=0,0,N11/M11)</f>
        <v>0</v>
      </c>
      <c r="Q11" s="1"/>
    </row>
    <row r="12" spans="1:17" ht="21" customHeight="1">
      <c r="A12" s="42"/>
      <c r="B12" s="70">
        <v>1</v>
      </c>
      <c r="C12" s="71">
        <v>2</v>
      </c>
      <c r="D12" s="72" t="s">
        <v>22</v>
      </c>
      <c r="E12" s="17" t="s">
        <v>45</v>
      </c>
      <c r="F12" s="17"/>
      <c r="G12" s="17"/>
      <c r="H12" s="17"/>
      <c r="I12" s="17"/>
      <c r="J12" s="18"/>
      <c r="K12" s="79">
        <v>0</v>
      </c>
      <c r="L12" s="79">
        <v>0</v>
      </c>
      <c r="M12" s="80">
        <v>0</v>
      </c>
      <c r="N12" s="80">
        <v>0</v>
      </c>
      <c r="O12" s="19">
        <f t="shared" ref="O12:O32" si="0">IF(L12=0,0,L12/K12)</f>
        <v>0</v>
      </c>
      <c r="P12" s="19">
        <f t="shared" ref="P12:P32" si="1">IF(N12=0,0,N12/M12)</f>
        <v>0</v>
      </c>
      <c r="Q12" s="1"/>
    </row>
    <row r="13" spans="1:17" ht="21" customHeight="1">
      <c r="A13" s="42"/>
      <c r="B13" s="70">
        <v>1</v>
      </c>
      <c r="C13" s="71">
        <v>3</v>
      </c>
      <c r="D13" s="16" t="s">
        <v>23</v>
      </c>
      <c r="E13" s="17" t="s">
        <v>45</v>
      </c>
      <c r="F13" s="17"/>
      <c r="G13" s="17"/>
      <c r="H13" s="17"/>
      <c r="I13" s="17"/>
      <c r="J13" s="18"/>
      <c r="K13" s="79">
        <v>0</v>
      </c>
      <c r="L13" s="79">
        <v>0</v>
      </c>
      <c r="M13" s="80">
        <v>0</v>
      </c>
      <c r="N13" s="80">
        <v>0</v>
      </c>
      <c r="O13" s="19">
        <f t="shared" si="0"/>
        <v>0</v>
      </c>
      <c r="P13" s="19">
        <f t="shared" si="1"/>
        <v>0</v>
      </c>
      <c r="Q13" s="1"/>
    </row>
    <row r="14" spans="1:17" ht="21" customHeight="1">
      <c r="A14" s="42"/>
      <c r="B14" s="116">
        <v>2</v>
      </c>
      <c r="C14" s="117"/>
      <c r="D14" s="73" t="s">
        <v>24</v>
      </c>
      <c r="E14" s="17" t="s">
        <v>45</v>
      </c>
      <c r="F14" s="17"/>
      <c r="G14" s="17"/>
      <c r="H14" s="17"/>
      <c r="I14" s="17"/>
      <c r="J14" s="18"/>
      <c r="K14" s="79">
        <v>0</v>
      </c>
      <c r="L14" s="79">
        <v>0</v>
      </c>
      <c r="M14" s="80">
        <v>0</v>
      </c>
      <c r="N14" s="80">
        <v>0</v>
      </c>
      <c r="O14" s="19">
        <f t="shared" si="0"/>
        <v>0</v>
      </c>
      <c r="P14" s="19">
        <f t="shared" si="1"/>
        <v>0</v>
      </c>
      <c r="Q14" s="1"/>
    </row>
    <row r="15" spans="1:17" ht="21" customHeight="1">
      <c r="A15" s="42"/>
      <c r="B15" s="70">
        <v>2</v>
      </c>
      <c r="C15" s="71">
        <v>1</v>
      </c>
      <c r="D15" s="16" t="s">
        <v>25</v>
      </c>
      <c r="E15" s="17" t="s">
        <v>45</v>
      </c>
      <c r="F15" s="17"/>
      <c r="G15" s="17"/>
      <c r="H15" s="17"/>
      <c r="I15" s="17"/>
      <c r="J15" s="18"/>
      <c r="K15" s="79">
        <v>0</v>
      </c>
      <c r="L15" s="79">
        <v>0</v>
      </c>
      <c r="M15" s="80">
        <v>0</v>
      </c>
      <c r="N15" s="80">
        <v>0</v>
      </c>
      <c r="O15" s="19">
        <f t="shared" si="0"/>
        <v>0</v>
      </c>
      <c r="P15" s="19">
        <f t="shared" si="1"/>
        <v>0</v>
      </c>
      <c r="Q15" s="1"/>
    </row>
    <row r="16" spans="1:17" ht="21" customHeight="1">
      <c r="A16" s="42"/>
      <c r="B16" s="70">
        <v>2</v>
      </c>
      <c r="C16" s="71">
        <v>2</v>
      </c>
      <c r="D16" s="93" t="s">
        <v>26</v>
      </c>
      <c r="E16" s="17" t="s">
        <v>46</v>
      </c>
      <c r="F16" s="17"/>
      <c r="G16" s="17"/>
      <c r="H16" s="17" t="s">
        <v>47</v>
      </c>
      <c r="I16" s="17"/>
      <c r="J16" s="18" t="s">
        <v>48</v>
      </c>
      <c r="K16" s="87">
        <v>4</v>
      </c>
      <c r="L16" s="87">
        <v>4</v>
      </c>
      <c r="M16" s="89">
        <v>139876026</v>
      </c>
      <c r="N16" s="89">
        <v>132238706.48</v>
      </c>
      <c r="O16" s="88">
        <f t="shared" si="0"/>
        <v>1</v>
      </c>
      <c r="P16" s="88">
        <f t="shared" si="1"/>
        <v>0.94539936729400653</v>
      </c>
      <c r="Q16" s="1"/>
    </row>
    <row r="17" spans="1:17" ht="21" customHeight="1">
      <c r="A17" s="42"/>
      <c r="B17" s="70">
        <v>2</v>
      </c>
      <c r="C17" s="71">
        <v>3</v>
      </c>
      <c r="D17" s="93" t="s">
        <v>27</v>
      </c>
      <c r="E17" s="17" t="s">
        <v>45</v>
      </c>
      <c r="F17" s="17"/>
      <c r="G17" s="17"/>
      <c r="H17" s="17"/>
      <c r="I17" s="17"/>
      <c r="J17" s="18"/>
      <c r="K17" s="79">
        <v>0</v>
      </c>
      <c r="L17" s="79">
        <v>0</v>
      </c>
      <c r="M17" s="80">
        <v>0</v>
      </c>
      <c r="N17" s="80">
        <v>0</v>
      </c>
      <c r="O17" s="19">
        <f t="shared" si="0"/>
        <v>0</v>
      </c>
      <c r="P17" s="19">
        <f t="shared" si="1"/>
        <v>0</v>
      </c>
      <c r="Q17" s="1"/>
    </row>
    <row r="18" spans="1:17" ht="21" customHeight="1">
      <c r="A18" s="42"/>
      <c r="B18" s="70">
        <v>2</v>
      </c>
      <c r="C18" s="71">
        <v>4</v>
      </c>
      <c r="D18" s="93" t="s">
        <v>28</v>
      </c>
      <c r="E18" s="17" t="s">
        <v>45</v>
      </c>
      <c r="F18" s="17"/>
      <c r="G18" s="17"/>
      <c r="H18" s="17"/>
      <c r="I18" s="17"/>
      <c r="J18" s="18"/>
      <c r="K18" s="79">
        <v>0</v>
      </c>
      <c r="L18" s="79">
        <v>0</v>
      </c>
      <c r="M18" s="80">
        <v>0</v>
      </c>
      <c r="N18" s="80">
        <v>0</v>
      </c>
      <c r="O18" s="19">
        <f t="shared" si="0"/>
        <v>0</v>
      </c>
      <c r="P18" s="19">
        <f t="shared" si="1"/>
        <v>0</v>
      </c>
      <c r="Q18" s="1"/>
    </row>
    <row r="19" spans="1:17" ht="21" customHeight="1">
      <c r="A19" s="42"/>
      <c r="B19" s="70">
        <v>2</v>
      </c>
      <c r="C19" s="71">
        <v>5</v>
      </c>
      <c r="D19" s="93" t="s">
        <v>29</v>
      </c>
      <c r="E19" s="17" t="s">
        <v>46</v>
      </c>
      <c r="F19" s="17"/>
      <c r="G19" s="17" t="s">
        <v>47</v>
      </c>
      <c r="H19" s="17"/>
      <c r="I19" s="17"/>
      <c r="J19" s="18" t="s">
        <v>48</v>
      </c>
      <c r="K19" s="86">
        <v>3</v>
      </c>
      <c r="L19" s="86">
        <v>2</v>
      </c>
      <c r="M19" s="89">
        <v>11429204</v>
      </c>
      <c r="N19" s="89">
        <v>8150757</v>
      </c>
      <c r="O19" s="88">
        <f t="shared" si="0"/>
        <v>0.66666666666666663</v>
      </c>
      <c r="P19" s="88">
        <f t="shared" si="1"/>
        <v>0.7131517645498322</v>
      </c>
      <c r="Q19" s="1"/>
    </row>
    <row r="20" spans="1:17" ht="21" customHeight="1">
      <c r="A20" s="42"/>
      <c r="B20" s="70">
        <v>2</v>
      </c>
      <c r="C20" s="71">
        <v>6</v>
      </c>
      <c r="D20" s="93" t="s">
        <v>30</v>
      </c>
      <c r="E20" s="17" t="s">
        <v>49</v>
      </c>
      <c r="F20" s="17" t="s">
        <v>47</v>
      </c>
      <c r="G20" s="17"/>
      <c r="H20" s="17"/>
      <c r="I20" s="17"/>
      <c r="J20" s="18" t="s">
        <v>48</v>
      </c>
      <c r="K20" s="86">
        <v>8</v>
      </c>
      <c r="L20" s="86">
        <v>6</v>
      </c>
      <c r="M20" s="89">
        <v>29517643</v>
      </c>
      <c r="N20" s="89">
        <v>20689460</v>
      </c>
      <c r="O20" s="88">
        <f t="shared" si="0"/>
        <v>0.75</v>
      </c>
      <c r="P20" s="88">
        <f t="shared" si="1"/>
        <v>0.70091843037738477</v>
      </c>
      <c r="Q20" s="1"/>
    </row>
    <row r="21" spans="1:17" ht="21" customHeight="1">
      <c r="A21" s="42"/>
      <c r="B21" s="70">
        <v>2</v>
      </c>
      <c r="C21" s="71">
        <v>7</v>
      </c>
      <c r="D21" s="93" t="s">
        <v>31</v>
      </c>
      <c r="E21" s="17" t="s">
        <v>45</v>
      </c>
      <c r="F21" s="17"/>
      <c r="G21" s="17"/>
      <c r="H21" s="17"/>
      <c r="I21" s="17"/>
      <c r="J21" s="18"/>
      <c r="K21" s="79">
        <v>0</v>
      </c>
      <c r="L21" s="79">
        <v>0</v>
      </c>
      <c r="M21" s="80">
        <v>0</v>
      </c>
      <c r="N21" s="80">
        <v>0</v>
      </c>
      <c r="O21" s="19">
        <f t="shared" si="0"/>
        <v>0</v>
      </c>
      <c r="P21" s="19">
        <f t="shared" si="1"/>
        <v>0</v>
      </c>
      <c r="Q21" s="1"/>
    </row>
    <row r="22" spans="1:17" ht="21" customHeight="1">
      <c r="A22" s="42"/>
      <c r="B22" s="116">
        <v>3</v>
      </c>
      <c r="C22" s="117"/>
      <c r="D22" s="73" t="s">
        <v>32</v>
      </c>
      <c r="E22" s="17" t="s">
        <v>46</v>
      </c>
      <c r="F22" s="17"/>
      <c r="G22" s="17" t="s">
        <v>47</v>
      </c>
      <c r="H22" s="17"/>
      <c r="I22" s="17"/>
      <c r="J22" s="18" t="s">
        <v>48</v>
      </c>
      <c r="K22" s="86">
        <v>69</v>
      </c>
      <c r="L22" s="86">
        <v>67</v>
      </c>
      <c r="M22" s="89">
        <v>83887603</v>
      </c>
      <c r="N22" s="89">
        <v>82145080</v>
      </c>
      <c r="O22" s="88">
        <f t="shared" si="0"/>
        <v>0.97101449275362317</v>
      </c>
      <c r="P22" s="88">
        <f t="shared" si="1"/>
        <v>0.97922788424411178</v>
      </c>
      <c r="Q22" s="1"/>
    </row>
    <row r="23" spans="1:17" ht="21" customHeight="1">
      <c r="A23" s="42"/>
      <c r="B23" s="70">
        <v>3</v>
      </c>
      <c r="C23" s="71">
        <v>1</v>
      </c>
      <c r="D23" s="94" t="s">
        <v>33</v>
      </c>
      <c r="E23" s="17" t="s">
        <v>45</v>
      </c>
      <c r="F23" s="17"/>
      <c r="G23" s="17"/>
      <c r="H23" s="17"/>
      <c r="I23" s="17"/>
      <c r="J23" s="18"/>
      <c r="K23" s="79">
        <v>0</v>
      </c>
      <c r="L23" s="79">
        <v>0</v>
      </c>
      <c r="M23" s="80">
        <v>0</v>
      </c>
      <c r="N23" s="80">
        <v>0</v>
      </c>
      <c r="O23" s="19">
        <f t="shared" si="0"/>
        <v>0</v>
      </c>
      <c r="P23" s="19">
        <f t="shared" si="1"/>
        <v>0</v>
      </c>
      <c r="Q23" s="1"/>
    </row>
    <row r="24" spans="1:17" ht="21" customHeight="1">
      <c r="A24" s="42"/>
      <c r="B24" s="70">
        <v>3</v>
      </c>
      <c r="C24" s="71">
        <v>2</v>
      </c>
      <c r="D24" s="93" t="s">
        <v>34</v>
      </c>
      <c r="E24" s="17" t="s">
        <v>46</v>
      </c>
      <c r="F24" s="17" t="s">
        <v>47</v>
      </c>
      <c r="G24" s="17"/>
      <c r="H24" s="17"/>
      <c r="I24" s="17"/>
      <c r="J24" s="18" t="s">
        <v>48</v>
      </c>
      <c r="K24" s="86">
        <v>2</v>
      </c>
      <c r="L24" s="86">
        <v>1</v>
      </c>
      <c r="M24" s="89">
        <v>23625894</v>
      </c>
      <c r="N24" s="89">
        <v>14866973</v>
      </c>
      <c r="O24" s="88">
        <f t="shared" si="0"/>
        <v>0.5</v>
      </c>
      <c r="P24" s="88">
        <f t="shared" si="1"/>
        <v>0.62926605020745463</v>
      </c>
      <c r="Q24" s="1"/>
    </row>
    <row r="25" spans="1:17" ht="21" customHeight="1">
      <c r="A25" s="42"/>
      <c r="B25" s="70">
        <v>3</v>
      </c>
      <c r="C25" s="71">
        <v>3</v>
      </c>
      <c r="D25" s="93" t="s">
        <v>35</v>
      </c>
      <c r="E25" s="17" t="s">
        <v>45</v>
      </c>
      <c r="F25" s="17"/>
      <c r="G25" s="17"/>
      <c r="H25" s="17"/>
      <c r="I25" s="17"/>
      <c r="J25" s="18"/>
      <c r="K25" s="79">
        <v>0</v>
      </c>
      <c r="L25" s="79">
        <v>0</v>
      </c>
      <c r="M25" s="80">
        <v>0</v>
      </c>
      <c r="N25" s="80">
        <v>0</v>
      </c>
      <c r="O25" s="19">
        <f t="shared" si="0"/>
        <v>0</v>
      </c>
      <c r="P25" s="19">
        <f t="shared" si="1"/>
        <v>0</v>
      </c>
      <c r="Q25" s="1"/>
    </row>
    <row r="26" spans="1:17" ht="21" customHeight="1">
      <c r="A26" s="42"/>
      <c r="B26" s="116">
        <v>4</v>
      </c>
      <c r="C26" s="117"/>
      <c r="D26" s="73" t="s">
        <v>36</v>
      </c>
      <c r="E26" s="17" t="s">
        <v>45</v>
      </c>
      <c r="F26" s="17"/>
      <c r="G26" s="17"/>
      <c r="H26" s="17"/>
      <c r="I26" s="17"/>
      <c r="J26" s="18"/>
      <c r="K26" s="79">
        <v>0</v>
      </c>
      <c r="L26" s="79">
        <v>0</v>
      </c>
      <c r="M26" s="80">
        <v>0</v>
      </c>
      <c r="N26" s="80">
        <v>0</v>
      </c>
      <c r="O26" s="19">
        <f t="shared" si="0"/>
        <v>0</v>
      </c>
      <c r="P26" s="19">
        <f t="shared" si="1"/>
        <v>0</v>
      </c>
      <c r="Q26" s="1"/>
    </row>
    <row r="27" spans="1:17" ht="21" customHeight="1">
      <c r="A27" s="42"/>
      <c r="B27" s="70">
        <v>4</v>
      </c>
      <c r="C27" s="71">
        <v>1</v>
      </c>
      <c r="D27" s="16" t="s">
        <v>37</v>
      </c>
      <c r="E27" s="17" t="s">
        <v>45</v>
      </c>
      <c r="F27" s="17"/>
      <c r="G27" s="17"/>
      <c r="H27" s="17"/>
      <c r="I27" s="17"/>
      <c r="J27" s="18"/>
      <c r="K27" s="79">
        <v>0</v>
      </c>
      <c r="L27" s="79">
        <v>0</v>
      </c>
      <c r="M27" s="80">
        <v>0</v>
      </c>
      <c r="N27" s="80">
        <v>0</v>
      </c>
      <c r="O27" s="19">
        <f t="shared" si="0"/>
        <v>0</v>
      </c>
      <c r="P27" s="19">
        <f t="shared" si="1"/>
        <v>0</v>
      </c>
      <c r="Q27" s="1"/>
    </row>
    <row r="28" spans="1:17" ht="21" customHeight="1">
      <c r="A28" s="42"/>
      <c r="B28" s="70">
        <v>4</v>
      </c>
      <c r="C28" s="71">
        <v>2</v>
      </c>
      <c r="D28" s="16" t="s">
        <v>38</v>
      </c>
      <c r="E28" s="17" t="s">
        <v>45</v>
      </c>
      <c r="F28" s="17"/>
      <c r="G28" s="17"/>
      <c r="H28" s="17"/>
      <c r="I28" s="17"/>
      <c r="J28" s="18"/>
      <c r="K28" s="79">
        <v>0</v>
      </c>
      <c r="L28" s="79">
        <v>0</v>
      </c>
      <c r="M28" s="80">
        <v>0</v>
      </c>
      <c r="N28" s="80">
        <v>0</v>
      </c>
      <c r="O28" s="19">
        <f t="shared" si="0"/>
        <v>0</v>
      </c>
      <c r="P28" s="19">
        <f t="shared" si="1"/>
        <v>0</v>
      </c>
      <c r="Q28" s="1"/>
    </row>
    <row r="29" spans="1:17" ht="21" customHeight="1">
      <c r="A29" s="42"/>
      <c r="B29" s="116">
        <v>5</v>
      </c>
      <c r="C29" s="117"/>
      <c r="D29" s="73" t="s">
        <v>39</v>
      </c>
      <c r="E29" s="17" t="s">
        <v>45</v>
      </c>
      <c r="F29" s="17"/>
      <c r="G29" s="17"/>
      <c r="H29" s="17"/>
      <c r="I29" s="17"/>
      <c r="J29" s="18"/>
      <c r="K29" s="79">
        <v>0</v>
      </c>
      <c r="L29" s="79">
        <v>0</v>
      </c>
      <c r="M29" s="80">
        <v>0</v>
      </c>
      <c r="N29" s="80">
        <v>0</v>
      </c>
      <c r="O29" s="19">
        <f t="shared" si="0"/>
        <v>0</v>
      </c>
      <c r="P29" s="19">
        <f t="shared" si="1"/>
        <v>0</v>
      </c>
      <c r="Q29" s="1"/>
    </row>
    <row r="30" spans="1:17" ht="21" customHeight="1">
      <c r="A30" s="42"/>
      <c r="B30" s="70">
        <v>5</v>
      </c>
      <c r="C30" s="71">
        <v>1</v>
      </c>
      <c r="D30" s="16" t="s">
        <v>40</v>
      </c>
      <c r="E30" s="17" t="s">
        <v>45</v>
      </c>
      <c r="F30" s="17"/>
      <c r="G30" s="17"/>
      <c r="H30" s="17"/>
      <c r="I30" s="17"/>
      <c r="J30" s="18"/>
      <c r="K30" s="79">
        <v>0</v>
      </c>
      <c r="L30" s="79">
        <v>0</v>
      </c>
      <c r="M30" s="80">
        <v>0</v>
      </c>
      <c r="N30" s="80">
        <v>0</v>
      </c>
      <c r="O30" s="19">
        <f t="shared" si="0"/>
        <v>0</v>
      </c>
      <c r="P30" s="19">
        <f t="shared" si="1"/>
        <v>0</v>
      </c>
      <c r="Q30" s="1"/>
    </row>
    <row r="31" spans="1:17" ht="21" customHeight="1">
      <c r="A31" s="42"/>
      <c r="B31" s="74">
        <v>5</v>
      </c>
      <c r="C31" s="75">
        <v>2</v>
      </c>
      <c r="D31" s="95" t="s">
        <v>41</v>
      </c>
      <c r="E31" s="17" t="s">
        <v>49</v>
      </c>
      <c r="F31" s="17" t="s">
        <v>47</v>
      </c>
      <c r="G31" s="17"/>
      <c r="H31" s="17"/>
      <c r="I31" s="17"/>
      <c r="J31" s="18" t="s">
        <v>48</v>
      </c>
      <c r="K31" s="86">
        <v>48</v>
      </c>
      <c r="L31" s="86">
        <v>48</v>
      </c>
      <c r="M31" s="89">
        <v>2106067</v>
      </c>
      <c r="N31" s="89">
        <v>2132762</v>
      </c>
      <c r="O31" s="88">
        <f t="shared" si="0"/>
        <v>1</v>
      </c>
      <c r="P31" s="88">
        <f t="shared" si="1"/>
        <v>1.0126752852592058</v>
      </c>
      <c r="Q31" s="1"/>
    </row>
    <row r="32" spans="1:17" ht="21" customHeight="1">
      <c r="A32" s="42"/>
      <c r="B32" s="20"/>
      <c r="C32" s="21"/>
      <c r="D32" s="22" t="s">
        <v>42</v>
      </c>
      <c r="E32" s="23" t="s">
        <v>45</v>
      </c>
      <c r="F32" s="23"/>
      <c r="G32" s="23"/>
      <c r="H32" s="23"/>
      <c r="I32" s="23"/>
      <c r="J32" s="24"/>
      <c r="K32" s="81">
        <v>0</v>
      </c>
      <c r="L32" s="81">
        <v>0</v>
      </c>
      <c r="M32" s="82">
        <v>0</v>
      </c>
      <c r="N32" s="82">
        <v>0</v>
      </c>
      <c r="O32" s="19">
        <f t="shared" si="0"/>
        <v>0</v>
      </c>
      <c r="P32" s="19">
        <f t="shared" si="1"/>
        <v>0</v>
      </c>
      <c r="Q32" s="1"/>
    </row>
    <row r="33" spans="1:17" ht="21" customHeight="1">
      <c r="A33" s="42"/>
      <c r="B33" s="25"/>
      <c r="C33" s="26"/>
      <c r="D33" s="83"/>
      <c r="E33" s="27"/>
      <c r="F33" s="27"/>
      <c r="G33" s="27"/>
      <c r="H33" s="27"/>
      <c r="I33" s="61"/>
      <c r="J33" s="62"/>
      <c r="K33" s="44"/>
      <c r="L33" s="63"/>
      <c r="M33" s="28"/>
      <c r="N33" s="58"/>
      <c r="O33" s="29"/>
      <c r="P33" s="29"/>
      <c r="Q33" s="1"/>
    </row>
    <row r="34" spans="1:17" ht="21" customHeight="1">
      <c r="A34" s="42"/>
      <c r="B34" s="51"/>
      <c r="C34" s="52"/>
      <c r="D34" s="50"/>
      <c r="E34" s="53"/>
      <c r="F34" s="53"/>
      <c r="G34" s="98"/>
      <c r="H34" s="98"/>
      <c r="I34" s="98"/>
      <c r="J34" s="98"/>
      <c r="K34" s="98"/>
      <c r="L34" s="98"/>
      <c r="M34" s="56"/>
      <c r="N34" s="98"/>
      <c r="O34" s="98"/>
      <c r="P34" s="57"/>
      <c r="Q34" s="1"/>
    </row>
    <row r="35" spans="1:17" ht="21" customHeight="1">
      <c r="A35" s="42"/>
      <c r="B35" s="51"/>
      <c r="C35" s="52"/>
      <c r="E35" s="53"/>
      <c r="F35" s="53"/>
      <c r="G35" s="53"/>
      <c r="H35" s="53"/>
      <c r="I35" s="53"/>
      <c r="J35" s="54"/>
      <c r="K35" s="55"/>
      <c r="L35" s="55"/>
      <c r="M35" s="56"/>
      <c r="N35" s="98"/>
      <c r="O35" s="98"/>
      <c r="P35" s="57"/>
      <c r="Q35" s="1"/>
    </row>
    <row r="36" spans="1:17" ht="21" customHeight="1">
      <c r="A36" s="42"/>
      <c r="B36" s="51"/>
      <c r="C36" s="52"/>
      <c r="D36" s="91" t="s">
        <v>50</v>
      </c>
      <c r="E36" s="53"/>
      <c r="F36" s="53"/>
      <c r="G36" s="53"/>
      <c r="H36" s="53"/>
      <c r="I36" s="53"/>
      <c r="J36" s="54"/>
      <c r="K36" s="126" t="s">
        <v>51</v>
      </c>
      <c r="L36" s="126"/>
      <c r="M36" s="126"/>
      <c r="N36" s="56"/>
      <c r="O36" s="57"/>
      <c r="P36" s="57"/>
      <c r="Q36" s="1"/>
    </row>
    <row r="37" spans="1:17" ht="21" customHeight="1">
      <c r="A37" s="42"/>
      <c r="B37" s="51"/>
      <c r="C37" s="52"/>
      <c r="D37" s="85" t="s">
        <v>52</v>
      </c>
      <c r="F37" s="84"/>
      <c r="G37" s="84"/>
      <c r="H37" s="84"/>
      <c r="I37" s="84"/>
      <c r="J37" s="84"/>
      <c r="K37" s="90" t="s">
        <v>54</v>
      </c>
      <c r="L37" s="90"/>
      <c r="M37" s="90"/>
      <c r="N37" s="56"/>
      <c r="O37" s="57"/>
      <c r="P37" s="57"/>
      <c r="Q37" s="1"/>
    </row>
    <row r="38" spans="1:17" ht="21" customHeight="1">
      <c r="A38" s="42"/>
      <c r="B38" s="51"/>
      <c r="C38" s="52"/>
      <c r="E38" s="130" t="s">
        <v>53</v>
      </c>
      <c r="F38" s="130"/>
      <c r="G38" s="130"/>
      <c r="H38" s="130"/>
      <c r="I38" s="130"/>
      <c r="J38" s="130"/>
      <c r="K38" s="130"/>
      <c r="L38" s="84"/>
      <c r="M38" s="84"/>
      <c r="N38" s="56"/>
      <c r="O38" s="57"/>
      <c r="P38" s="57"/>
      <c r="Q38" s="1"/>
    </row>
    <row r="39" spans="1:17" ht="25.5" customHeight="1">
      <c r="A39" s="42"/>
      <c r="B39" s="51"/>
      <c r="C39" s="52"/>
      <c r="D39" s="84"/>
      <c r="E39" s="130"/>
      <c r="F39" s="130"/>
      <c r="G39" s="130"/>
      <c r="H39" s="130"/>
      <c r="I39" s="130"/>
      <c r="J39" s="130"/>
      <c r="K39" s="130"/>
      <c r="L39" s="84"/>
      <c r="M39" s="84"/>
      <c r="N39" s="56"/>
      <c r="O39" s="57"/>
      <c r="P39" s="57"/>
      <c r="Q39" s="1"/>
    </row>
    <row r="41" spans="1:17" ht="18.75" customHeight="1">
      <c r="D41" s="92" t="s">
        <v>17</v>
      </c>
    </row>
  </sheetData>
  <mergeCells count="22">
    <mergeCell ref="K36:M36"/>
    <mergeCell ref="J8:J9"/>
    <mergeCell ref="O8:P8"/>
    <mergeCell ref="N35:O35"/>
    <mergeCell ref="E38:K39"/>
    <mergeCell ref="B14:C14"/>
    <mergeCell ref="B22:C22"/>
    <mergeCell ref="B29:C29"/>
    <mergeCell ref="B26:C26"/>
    <mergeCell ref="B6:I7"/>
    <mergeCell ref="M8:N8"/>
    <mergeCell ref="K8:L8"/>
    <mergeCell ref="B2:P2"/>
    <mergeCell ref="B3:P3"/>
    <mergeCell ref="B4:P4"/>
    <mergeCell ref="G34:L34"/>
    <mergeCell ref="N34:O34"/>
    <mergeCell ref="B8:D9"/>
    <mergeCell ref="E8:E9"/>
    <mergeCell ref="F8:I8"/>
    <mergeCell ref="M6:N7"/>
    <mergeCell ref="B10:C10"/>
  </mergeCells>
  <printOptions horizontalCentered="1" verticalCentered="1"/>
  <pageMargins left="0.59055118110236227" right="0.19685039370078741" top="0.39370078740157483" bottom="0.39370078740157483" header="0" footer="0"/>
  <pageSetup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Sem.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2019-07-30T23:55:06Z</cp:lastPrinted>
  <dcterms:created xsi:type="dcterms:W3CDTF">2011-12-13T19:57:04Z</dcterms:created>
  <dcterms:modified xsi:type="dcterms:W3CDTF">2019-08-10T17:23:44Z</dcterms:modified>
</cp:coreProperties>
</file>