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789\"/>
    </mc:Choice>
  </mc:AlternateContent>
  <xr:revisionPtr revIDLastSave="0" documentId="8_{F968ED34-5CDD-4DDC-8B7F-34EEFA7705D0}" xr6:coauthVersionLast="44" xr6:coauthVersionMax="44" xr10:uidLastSave="{00000000-0000-0000-0000-000000000000}"/>
  <bookViews>
    <workbookView xWindow="-120" yWindow="-120" windowWidth="15600" windowHeight="1176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7" i="1" l="1"/>
  <c r="L47" i="1"/>
  <c r="M39" i="1"/>
  <c r="L39" i="1"/>
  <c r="M33" i="1"/>
  <c r="M31" i="1"/>
  <c r="L33" i="1"/>
  <c r="M22" i="1"/>
  <c r="L22" i="1"/>
  <c r="F21" i="1"/>
  <c r="E21" i="1"/>
  <c r="M11" i="1"/>
  <c r="L11" i="1"/>
  <c r="L9" i="1"/>
  <c r="F11" i="1"/>
  <c r="F9" i="1"/>
  <c r="E11" i="1"/>
  <c r="L31" i="1"/>
  <c r="M9" i="1"/>
  <c r="E9" i="1"/>
</calcChain>
</file>

<file path=xl/sharedStrings.xml><?xml version="1.0" encoding="utf-8"?>
<sst xmlns="http://schemas.openxmlformats.org/spreadsheetml/2006/main" count="65" uniqueCount="62">
  <si>
    <t>MUNICIPIO SAN JUAN DE LOS LAGOS</t>
  </si>
  <si>
    <t>ESTADO DE CAMBIOS EN LA SITUACIÓN FINANCIERA</t>
  </si>
  <si>
    <t>DEL 1 DE ENERO AL 31 DE DICIEMBRE DE 2018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</si>
  <si>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</si>
  <si>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</si>
  <si>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</si>
  <si>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</si>
  <si>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</si>
  <si>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</si>
  <si>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</si>
  <si>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</si>
  <si>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</si>
  <si>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</si>
  <si>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</si>
  <si>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</si>
  <si>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</si>
  <si>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</si>
  <si>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</si>
  <si>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</si>
  <si>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</si>
  <si>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</si>
  <si>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</si>
  <si>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</si>
  <si>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</si>
  <si>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</si>
  <si>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</si>
  <si>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</si>
  <si>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</si>
  <si>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</si>
  <si>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</si>
  <si>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</si>
  <si>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</si>
  <si>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</si>
  <si>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</si>
  <si>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</si>
  <si>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</si>
  <si>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</si>
  <si>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</si>
  <si>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</si>
  <si>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</si>
  <si>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</si>
  <si>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</si>
  <si>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</si>
  <si>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</si>
  <si>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</si>
  <si>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</si>
  <si>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</si>
  <si>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</si>
  <si>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</si>
  <si>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</si>
  <si>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</si>
  <si>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</si>
  <si>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</si>
  <si>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</si>
  <si>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</si>
  <si>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</si>
  <si>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</si>
  <si>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</si>
  <si>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</si>
  <si>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</si>
  <si>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</si>
  <si>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ASEJ2018-13-03-08-2019-1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</si>
</sst>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_ ;\-0\ "/>
    <numFmt numFmtId="166" formatCode="General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sz val="28"/>
      <color theme="1"/>
      <name val="C39HrP48DhTt"/>
    </font>
    <font>
      <sz val="28"/>
      <color theme="1"/>
      <name val="C39HrP24DhTt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0" fillId="0" borderId="0"/>
  </cellStyleXfs>
  <cellXfs count="95">
    <xf numFmtId="0" fontId="0" fillId="0" borderId="0" xfId="0"/>
    <xf numFmtId="0" fontId="11" fillId="2" borderId="0" xfId="0" applyFont="1" applyFill="1" applyBorder="1"/>
    <xf numFmtId="0" fontId="11" fillId="2" borderId="0" xfId="0" applyFont="1" applyFill="1" applyBorder="1" applyAlignment="1">
      <alignment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/>
    </xf>
    <xf numFmtId="0" fontId="11" fillId="2" borderId="1" xfId="0" applyFont="1" applyFill="1" applyBorder="1" applyAlignment="1"/>
    <xf numFmtId="0" fontId="2" fillId="2" borderId="0" xfId="4" applyFont="1" applyFill="1" applyBorder="1" applyAlignment="1">
      <alignment vertical="center"/>
    </xf>
    <xf numFmtId="0" fontId="3" fillId="2" borderId="0" xfId="4" applyFont="1" applyFill="1" applyBorder="1" applyAlignment="1"/>
    <xf numFmtId="0" fontId="11" fillId="2" borderId="2" xfId="0" applyFont="1" applyFill="1" applyBorder="1"/>
    <xf numFmtId="0" fontId="11" fillId="2" borderId="1" xfId="0" applyFont="1" applyFill="1" applyBorder="1" applyAlignment="1">
      <alignment vertical="top"/>
    </xf>
    <xf numFmtId="0" fontId="2" fillId="2" borderId="0" xfId="4" applyFont="1" applyFill="1" applyBorder="1" applyAlignment="1">
      <alignment vertical="top"/>
    </xf>
    <xf numFmtId="0" fontId="12" fillId="2" borderId="0" xfId="4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0" fontId="12" fillId="2" borderId="0" xfId="4" applyFont="1" applyFill="1" applyBorder="1" applyAlignment="1" applyProtection="1">
      <alignment horizontal="center"/>
    </xf>
    <xf numFmtId="0" fontId="3" fillId="2" borderId="3" xfId="0" applyFont="1" applyFill="1" applyBorder="1" applyAlignment="1">
      <alignment horizontal="left" vertical="top"/>
    </xf>
    <xf numFmtId="0" fontId="11" fillId="2" borderId="4" xfId="0" applyFont="1" applyFill="1" applyBorder="1"/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0" fontId="11" fillId="2" borderId="5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164" fontId="3" fillId="2" borderId="0" xfId="2" applyFont="1" applyFill="1" applyBorder="1"/>
    <xf numFmtId="0" fontId="3" fillId="2" borderId="0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3" borderId="0" xfId="4" applyFont="1" applyFill="1" applyBorder="1" applyAlignment="1"/>
    <xf numFmtId="0" fontId="12" fillId="3" borderId="0" xfId="4" applyFont="1" applyFill="1" applyBorder="1" applyAlignment="1">
      <alignment horizontal="center"/>
    </xf>
    <xf numFmtId="3" fontId="2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3" fontId="3" fillId="3" borderId="0" xfId="2" applyNumberFormat="1" applyFont="1" applyFill="1" applyBorder="1" applyAlignment="1" applyProtection="1">
      <alignment horizontal="right" vertical="top" wrapText="1"/>
      <protection locked="0"/>
    </xf>
    <xf numFmtId="0" fontId="12" fillId="3" borderId="0" xfId="4" applyFont="1" applyFill="1" applyBorder="1" applyAlignment="1" applyProtection="1">
      <alignment horizontal="center"/>
    </xf>
    <xf numFmtId="0" fontId="11" fillId="3" borderId="0" xfId="0" applyFont="1" applyFill="1" applyBorder="1"/>
    <xf numFmtId="0" fontId="11" fillId="3" borderId="4" xfId="0" applyFont="1" applyFill="1" applyBorder="1"/>
    <xf numFmtId="0" fontId="15" fillId="4" borderId="6" xfId="0" applyFont="1" applyFill="1" applyBorder="1" applyAlignment="1">
      <alignment horizontal="center" vertical="center"/>
    </xf>
    <xf numFmtId="0" fontId="16" fillId="4" borderId="7" xfId="4" applyFont="1" applyFill="1" applyBorder="1" applyAlignment="1">
      <alignment horizontal="center" vertical="center"/>
    </xf>
    <xf numFmtId="3" fontId="3" fillId="2" borderId="8" xfId="2" applyNumberFormat="1" applyFont="1" applyFill="1" applyBorder="1" applyAlignment="1" applyProtection="1">
      <alignment horizontal="right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vertical="center"/>
      <protection locked="0"/>
    </xf>
    <xf numFmtId="165" fontId="17" fillId="4" borderId="9" xfId="2" applyNumberFormat="1" applyFont="1" applyFill="1" applyBorder="1" applyAlignment="1">
      <alignment horizontal="center" vertical="center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8" fillId="0" borderId="0" xfId="0" applyFont="1" applyFill="1" applyBorder="1" applyAlignment="1"/>
    <xf numFmtId="0" fontId="0" fillId="0" borderId="0" xfId="0" applyFill="1"/>
    <xf numFmtId="0" fontId="11" fillId="0" borderId="0" xfId="0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0" fontId="11" fillId="0" borderId="0" xfId="0" applyFont="1" applyFill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/>
    </xf>
    <xf numFmtId="0" fontId="17" fillId="4" borderId="9" xfId="4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top"/>
    </xf>
    <xf numFmtId="164" fontId="3" fillId="2" borderId="0" xfId="2" applyFont="1" applyFill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3" fontId="2" fillId="5" borderId="10" xfId="0" applyNumberFormat="1" applyFont="1" applyFill="1" applyBorder="1" applyAlignment="1" applyProtection="1">
      <alignment horizontal="right" vertical="top"/>
    </xf>
    <xf numFmtId="3" fontId="2" fillId="4" borderId="10" xfId="0" applyNumberFormat="1" applyFont="1" applyFill="1" applyBorder="1" applyAlignment="1" applyProtection="1">
      <alignment horizontal="right" vertical="top"/>
    </xf>
    <xf numFmtId="0" fontId="0" fillId="0" borderId="0" xfId="0" applyBorder="1" applyAlignment="1">
      <alignment horizontal="left"/>
    </xf>
    <xf numFmtId="164" fontId="7" fillId="2" borderId="0" xfId="2" applyFont="1" applyFill="1" applyBorder="1"/>
    <xf numFmtId="164" fontId="7" fillId="2" borderId="0" xfId="2" applyFont="1" applyFill="1" applyBorder="1" applyAlignment="1">
      <alignment horizontal="left"/>
    </xf>
    <xf numFmtId="0" fontId="0" fillId="0" borderId="0" xfId="0" applyFont="1"/>
    <xf numFmtId="164" fontId="7" fillId="2" borderId="0" xfId="2" applyFont="1" applyFill="1" applyBorder="1" applyAlignment="1">
      <alignment vertical="top"/>
    </xf>
    <xf numFmtId="164" fontId="7" fillId="2" borderId="0" xfId="2" applyFont="1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" fillId="2" borderId="8" xfId="2" applyNumberFormat="1" applyFont="1" applyFill="1" applyBorder="1" applyAlignment="1" applyProtection="1">
      <alignment horizontal="right" vertical="top" wrapText="1"/>
      <protection locked="0"/>
    </xf>
    <xf numFmtId="3" fontId="9" fillId="2" borderId="8" xfId="2" applyNumberFormat="1" applyFont="1" applyFill="1" applyBorder="1" applyAlignment="1" applyProtection="1">
      <alignment horizontal="right" vertical="top" wrapText="1"/>
      <protection locked="0"/>
    </xf>
    <xf numFmtId="3" fontId="8" fillId="5" borderId="10" xfId="0" applyNumberFormat="1" applyFont="1" applyFill="1" applyBorder="1" applyAlignment="1" applyProtection="1">
      <alignment horizontal="right" vertical="top"/>
    </xf>
    <xf numFmtId="3" fontId="6" fillId="4" borderId="10" xfId="0" applyNumberFormat="1" applyFont="1" applyFill="1" applyBorder="1" applyAlignment="1" applyProtection="1">
      <alignment horizontal="right" vertical="top"/>
    </xf>
    <xf numFmtId="3" fontId="9" fillId="2" borderId="0" xfId="0" applyNumberFormat="1" applyFont="1" applyFill="1" applyBorder="1" applyAlignment="1" applyProtection="1">
      <alignment horizontal="right" vertical="top"/>
    </xf>
    <xf numFmtId="3" fontId="6" fillId="5" borderId="1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9" fillId="0" borderId="0" xfId="4" applyFont="1" applyFill="1" applyBorder="1" applyAlignment="1">
      <alignment horizontal="center"/>
    </xf>
    <xf numFmtId="0" fontId="17" fillId="4" borderId="9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</cellXfs>
  <cellStyles count="6">
    <cellStyle name="=C:\WINNT\SYSTEM32\COMMAND.COM" xfId="1" xr:uid="{00000000-0005-0000-0000-000000000000}"/>
    <cellStyle name="Comma" xfId="2" builtinId="3"/>
    <cellStyle name="Millares 2" xfId="3" xr:uid="{00000000-0005-0000-0000-000002000000}"/>
    <cellStyle name="Normal" xfId="0" builtinId="0"/>
    <cellStyle name="Normal 2" xfId="4" xr:uid="{00000000-0005-0000-0000-000004000000}"/>
    <cellStyle name="Normal 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36F"/>
    <pageSetUpPr fitToPage="1"/>
  </sheetPr>
  <dimension ref="B1:P71"/>
  <sheetViews>
    <sheetView showGridLines="0" tabSelected="1" topLeftCell="A40" zoomScale="80" zoomScaleNormal="80" workbookViewId="0">
      <selection activeCell="F62" sqref="F62"/>
    </sheetView>
  </sheetViews>
  <sheetFormatPr defaultColWidth="0" defaultRowHeight="15" customHeight="1" zeroHeight="1"/>
  <cols>
    <col min="1" max="1" width="1.42578125" customWidth="1"/>
    <col min="2" max="2" width="6" bestFit="1" customWidth="1"/>
    <col min="3" max="3" width="11.42578125" customWidth="1"/>
    <col min="4" max="4" width="40" customWidth="1"/>
    <col min="5" max="6" width="21" customWidth="1"/>
    <col min="7" max="7" width="2.5703125" customWidth="1"/>
    <col min="8" max="8" width="0.5703125" customWidth="1"/>
    <col min="9" max="9" width="6.28515625" style="66" customWidth="1"/>
    <col min="10" max="10" width="11.42578125" customWidth="1"/>
    <col min="11" max="11" width="50.85546875" customWidth="1"/>
    <col min="12" max="13" width="21" customWidth="1"/>
    <col min="14" max="14" width="3.5703125" customWidth="1"/>
    <col min="15" max="15" width="1.5703125" customWidth="1"/>
  </cols>
  <sheetData>
    <row r="1" spans="2:14" ht="10.5" customHeight="1">
      <c r="B1" s="50"/>
      <c r="C1" s="51"/>
      <c r="D1" s="52"/>
      <c r="E1" s="53"/>
      <c r="F1" s="53"/>
      <c r="G1" s="53"/>
      <c r="H1" s="53"/>
      <c r="I1" s="61"/>
      <c r="J1" s="52"/>
      <c r="K1" s="54"/>
      <c r="L1" s="51"/>
      <c r="M1" s="51"/>
      <c r="N1" s="51"/>
    </row>
    <row r="2" spans="2:14" ht="18.75">
      <c r="B2" s="55"/>
      <c r="C2" s="56"/>
      <c r="D2" s="94" t="s">
        <v>0</v>
      </c>
      <c r="E2" s="94"/>
      <c r="F2" s="94"/>
      <c r="G2" s="94"/>
      <c r="H2" s="94"/>
      <c r="I2" s="94"/>
      <c r="J2" s="94"/>
      <c r="K2" s="94"/>
      <c r="L2" s="94"/>
      <c r="M2" s="55"/>
      <c r="N2" s="55"/>
    </row>
    <row r="3" spans="2:14" ht="18.75">
      <c r="B3" s="57"/>
      <c r="C3" s="56"/>
      <c r="D3" s="86" t="s">
        <v>1</v>
      </c>
      <c r="E3" s="86"/>
      <c r="F3" s="86"/>
      <c r="G3" s="86"/>
      <c r="H3" s="86"/>
      <c r="I3" s="86"/>
      <c r="J3" s="86"/>
      <c r="K3" s="86"/>
      <c r="L3" s="86"/>
      <c r="M3" s="58"/>
      <c r="N3" s="58"/>
    </row>
    <row r="4" spans="2:14" ht="18.75">
      <c r="B4" s="59"/>
      <c r="C4" s="56"/>
      <c r="D4" s="86" t="s">
        <v>2</v>
      </c>
      <c r="E4" s="86"/>
      <c r="F4" s="86"/>
      <c r="G4" s="86"/>
      <c r="H4" s="86"/>
      <c r="I4" s="86"/>
      <c r="J4" s="86"/>
      <c r="K4" s="86"/>
      <c r="L4" s="86"/>
      <c r="M4" s="55"/>
      <c r="N4" s="55"/>
    </row>
    <row r="5" spans="2:14" ht="8.25" customHeight="1">
      <c r="B5" s="3"/>
      <c r="C5" s="3"/>
      <c r="D5" s="3"/>
      <c r="E5" s="4"/>
      <c r="F5" s="4"/>
      <c r="G5" s="4"/>
      <c r="H5" s="4"/>
      <c r="I5" s="62"/>
      <c r="J5" s="1"/>
      <c r="K5" s="2"/>
      <c r="L5" s="1"/>
      <c r="M5" s="1"/>
      <c r="N5" s="1"/>
    </row>
    <row r="6" spans="2:14" ht="30.75" customHeight="1">
      <c r="B6" s="44"/>
      <c r="C6" s="87" t="s">
        <v>3</v>
      </c>
      <c r="D6" s="87"/>
      <c r="E6" s="49" t="s">
        <v>4</v>
      </c>
      <c r="F6" s="49" t="s">
        <v>5</v>
      </c>
      <c r="G6" s="49"/>
      <c r="H6" s="49"/>
      <c r="I6" s="63"/>
      <c r="J6" s="87" t="s">
        <v>3</v>
      </c>
      <c r="K6" s="87"/>
      <c r="L6" s="49" t="s">
        <v>4</v>
      </c>
      <c r="M6" s="49" t="s">
        <v>5</v>
      </c>
      <c r="N6" s="45"/>
    </row>
    <row r="7" spans="2:14">
      <c r="B7" s="5"/>
      <c r="C7" s="6"/>
      <c r="D7" s="6"/>
      <c r="E7" s="7"/>
      <c r="F7" s="7"/>
      <c r="G7" s="7"/>
      <c r="H7" s="36"/>
      <c r="I7" s="62"/>
      <c r="J7" s="1"/>
      <c r="K7" s="2"/>
      <c r="L7" s="1"/>
      <c r="M7" s="1"/>
      <c r="N7" s="8"/>
    </row>
    <row r="8" spans="2:14">
      <c r="B8" s="9"/>
      <c r="C8" s="10"/>
      <c r="D8" s="10"/>
      <c r="E8" s="11"/>
      <c r="F8" s="11"/>
      <c r="G8" s="11"/>
      <c r="H8" s="37"/>
      <c r="I8" s="60"/>
      <c r="J8" s="1"/>
      <c r="K8" s="2"/>
      <c r="L8" s="1"/>
      <c r="M8" s="1"/>
      <c r="N8" s="8"/>
    </row>
    <row r="9" spans="2:14" ht="15.75">
      <c r="B9" s="12"/>
      <c r="C9" s="88" t="s">
        <v>6</v>
      </c>
      <c r="D9" s="88"/>
      <c r="E9" s="82">
        <f>E11+E21</f>
        <v>19547531.759999998</v>
      </c>
      <c r="F9" s="82">
        <f>F11+F21</f>
        <v>52192997.160000004</v>
      </c>
      <c r="G9" s="13"/>
      <c r="H9" s="38"/>
      <c r="I9" s="60"/>
      <c r="J9" s="88" t="s">
        <v>7</v>
      </c>
      <c r="K9" s="88"/>
      <c r="L9" s="69">
        <f>L11+L22</f>
        <v>0</v>
      </c>
      <c r="M9" s="82">
        <f>M11+M22</f>
        <v>7209679.1900000004</v>
      </c>
      <c r="N9" s="8"/>
    </row>
    <row r="10" spans="2:14">
      <c r="B10" s="14"/>
      <c r="C10" s="15"/>
      <c r="D10" s="16"/>
      <c r="E10" s="83"/>
      <c r="F10" s="83"/>
      <c r="G10" s="17"/>
      <c r="H10" s="39"/>
      <c r="I10" s="60"/>
      <c r="J10" s="15"/>
      <c r="K10" s="15"/>
      <c r="L10" s="17"/>
      <c r="M10" s="83"/>
      <c r="N10" s="8"/>
    </row>
    <row r="11" spans="2:14" ht="15.75">
      <c r="B11" s="14"/>
      <c r="C11" s="88" t="s">
        <v>8</v>
      </c>
      <c r="D11" s="88"/>
      <c r="E11" s="84">
        <f>SUM(E13:E19)</f>
        <v>10353748.869999999</v>
      </c>
      <c r="F11" s="84">
        <f>SUM(F13:F19)</f>
        <v>0</v>
      </c>
      <c r="G11" s="13"/>
      <c r="H11" s="38"/>
      <c r="I11" s="60"/>
      <c r="J11" s="88" t="s">
        <v>9</v>
      </c>
      <c r="K11" s="88"/>
      <c r="L11" s="68">
        <f>SUM(L13:L20)</f>
        <v>0</v>
      </c>
      <c r="M11" s="84">
        <f>SUM(M13:M20)</f>
        <v>1597369.71</v>
      </c>
      <c r="N11" s="8"/>
    </row>
    <row r="12" spans="2:14">
      <c r="B12" s="14"/>
      <c r="C12" s="15"/>
      <c r="D12" s="16"/>
      <c r="E12" s="83"/>
      <c r="F12" s="83"/>
      <c r="G12" s="17"/>
      <c r="H12" s="39"/>
      <c r="I12" s="60"/>
      <c r="J12" s="15"/>
      <c r="K12" s="15"/>
      <c r="L12" s="17"/>
      <c r="M12" s="83"/>
      <c r="N12" s="8"/>
    </row>
    <row r="13" spans="2:14">
      <c r="B13" s="12">
        <v>1110</v>
      </c>
      <c r="C13" s="89" t="s">
        <v>10</v>
      </c>
      <c r="D13" s="89"/>
      <c r="E13" s="80">
        <v>10261427.5</v>
      </c>
      <c r="F13" s="80">
        <v>0</v>
      </c>
      <c r="G13" s="18"/>
      <c r="H13" s="40"/>
      <c r="I13" s="60">
        <v>2110</v>
      </c>
      <c r="J13" s="89" t="s">
        <v>11</v>
      </c>
      <c r="K13" s="89"/>
      <c r="L13" s="46">
        <v>0</v>
      </c>
      <c r="M13" s="80">
        <v>1597369.71</v>
      </c>
      <c r="N13" s="8"/>
    </row>
    <row r="14" spans="2:14">
      <c r="B14" s="12">
        <v>1120</v>
      </c>
      <c r="C14" s="89" t="s">
        <v>12</v>
      </c>
      <c r="D14" s="89"/>
      <c r="E14" s="80">
        <v>92321.37</v>
      </c>
      <c r="F14" s="80">
        <v>0</v>
      </c>
      <c r="G14" s="18"/>
      <c r="H14" s="40"/>
      <c r="I14" s="60">
        <v>2120</v>
      </c>
      <c r="J14" s="89" t="s">
        <v>13</v>
      </c>
      <c r="K14" s="89"/>
      <c r="L14" s="46">
        <v>0</v>
      </c>
      <c r="M14" s="80">
        <v>0</v>
      </c>
      <c r="N14" s="8"/>
    </row>
    <row r="15" spans="2:14">
      <c r="B15" s="12">
        <v>1130</v>
      </c>
      <c r="C15" s="89" t="s">
        <v>14</v>
      </c>
      <c r="D15" s="89"/>
      <c r="E15" s="79">
        <v>0</v>
      </c>
      <c r="F15" s="79">
        <v>0</v>
      </c>
      <c r="G15" s="18"/>
      <c r="H15" s="40"/>
      <c r="I15" s="60">
        <v>2130</v>
      </c>
      <c r="J15" s="89" t="s">
        <v>15</v>
      </c>
      <c r="K15" s="89"/>
      <c r="L15" s="46">
        <v>0</v>
      </c>
      <c r="M15" s="46">
        <v>0</v>
      </c>
      <c r="N15" s="8"/>
    </row>
    <row r="16" spans="2:14">
      <c r="B16" s="12">
        <v>1140</v>
      </c>
      <c r="C16" s="89" t="s">
        <v>16</v>
      </c>
      <c r="D16" s="89"/>
      <c r="E16" s="46">
        <v>0</v>
      </c>
      <c r="F16" s="46">
        <v>0</v>
      </c>
      <c r="G16" s="18"/>
      <c r="H16" s="40"/>
      <c r="I16" s="60">
        <v>2140</v>
      </c>
      <c r="J16" s="89" t="s">
        <v>17</v>
      </c>
      <c r="K16" s="89"/>
      <c r="L16" s="46">
        <v>0</v>
      </c>
      <c r="M16" s="46">
        <v>0</v>
      </c>
      <c r="N16" s="8"/>
    </row>
    <row r="17" spans="2:14">
      <c r="B17" s="12">
        <v>1150</v>
      </c>
      <c r="C17" s="89" t="s">
        <v>18</v>
      </c>
      <c r="D17" s="89"/>
      <c r="E17" s="46">
        <v>0</v>
      </c>
      <c r="F17" s="46">
        <v>0</v>
      </c>
      <c r="G17" s="18"/>
      <c r="H17" s="40"/>
      <c r="I17" s="60">
        <v>2150</v>
      </c>
      <c r="J17" s="89" t="s">
        <v>19</v>
      </c>
      <c r="K17" s="89"/>
      <c r="L17" s="46">
        <v>0</v>
      </c>
      <c r="M17" s="46">
        <v>0</v>
      </c>
      <c r="N17" s="8"/>
    </row>
    <row r="18" spans="2:14">
      <c r="B18" s="12">
        <v>1160</v>
      </c>
      <c r="C18" s="89" t="s">
        <v>20</v>
      </c>
      <c r="D18" s="89"/>
      <c r="E18" s="46">
        <v>0</v>
      </c>
      <c r="F18" s="46">
        <v>0</v>
      </c>
      <c r="G18" s="18"/>
      <c r="H18" s="40"/>
      <c r="I18" s="60">
        <v>2160</v>
      </c>
      <c r="J18" s="89" t="s">
        <v>21</v>
      </c>
      <c r="K18" s="89"/>
      <c r="L18" s="46">
        <v>0</v>
      </c>
      <c r="M18" s="46">
        <v>0</v>
      </c>
      <c r="N18" s="8"/>
    </row>
    <row r="19" spans="2:14">
      <c r="B19" s="12">
        <v>1190</v>
      </c>
      <c r="C19" s="89" t="s">
        <v>22</v>
      </c>
      <c r="D19" s="89"/>
      <c r="E19" s="46">
        <v>0</v>
      </c>
      <c r="F19" s="46">
        <v>0</v>
      </c>
      <c r="G19" s="18"/>
      <c r="H19" s="40"/>
      <c r="I19" s="60">
        <v>2170</v>
      </c>
      <c r="J19" s="89" t="s">
        <v>23</v>
      </c>
      <c r="K19" s="89"/>
      <c r="L19" s="46">
        <v>0</v>
      </c>
      <c r="M19" s="46">
        <v>0</v>
      </c>
      <c r="N19" s="8"/>
    </row>
    <row r="20" spans="2:14">
      <c r="B20" s="14"/>
      <c r="C20" s="15"/>
      <c r="D20" s="16"/>
      <c r="E20" s="17"/>
      <c r="F20" s="17"/>
      <c r="G20" s="17"/>
      <c r="H20" s="39"/>
      <c r="I20" s="60">
        <v>2190</v>
      </c>
      <c r="J20" s="89" t="s">
        <v>24</v>
      </c>
      <c r="K20" s="89"/>
      <c r="L20" s="46">
        <v>0</v>
      </c>
      <c r="M20" s="46">
        <v>0</v>
      </c>
      <c r="N20" s="8"/>
    </row>
    <row r="21" spans="2:14" ht="15.75">
      <c r="B21" s="14"/>
      <c r="C21" s="88" t="s">
        <v>25</v>
      </c>
      <c r="D21" s="88"/>
      <c r="E21" s="84">
        <f>SUM(E23:E31)</f>
        <v>9193782.8900000006</v>
      </c>
      <c r="F21" s="84">
        <f>SUM(F23:F31)</f>
        <v>52192997.160000004</v>
      </c>
      <c r="G21" s="13"/>
      <c r="H21" s="38"/>
      <c r="I21" s="60"/>
      <c r="J21" s="15"/>
      <c r="K21" s="15"/>
      <c r="L21" s="17"/>
      <c r="M21" s="17"/>
      <c r="N21" s="8"/>
    </row>
    <row r="22" spans="2:14" ht="15.75">
      <c r="B22" s="14"/>
      <c r="C22" s="15"/>
      <c r="D22" s="16"/>
      <c r="E22" s="17"/>
      <c r="F22" s="17"/>
      <c r="G22" s="17"/>
      <c r="H22" s="39"/>
      <c r="I22" s="60"/>
      <c r="J22" s="90" t="s">
        <v>26</v>
      </c>
      <c r="K22" s="90"/>
      <c r="L22" s="68">
        <f>SUM(L24:L29)</f>
        <v>0</v>
      </c>
      <c r="M22" s="84">
        <f>SUM(M24:M29)</f>
        <v>5612309.4800000004</v>
      </c>
      <c r="N22" s="8"/>
    </row>
    <row r="23" spans="2:14">
      <c r="B23" s="12">
        <v>1210</v>
      </c>
      <c r="C23" s="89" t="s">
        <v>27</v>
      </c>
      <c r="D23" s="89"/>
      <c r="E23" s="46">
        <v>0</v>
      </c>
      <c r="F23" s="46">
        <v>0</v>
      </c>
      <c r="G23" s="18"/>
      <c r="H23" s="40"/>
      <c r="I23" s="60"/>
      <c r="J23" s="15"/>
      <c r="K23" s="15"/>
      <c r="L23" s="17"/>
      <c r="M23" s="83"/>
      <c r="N23" s="8"/>
    </row>
    <row r="24" spans="2:14">
      <c r="B24" s="12">
        <v>1220</v>
      </c>
      <c r="C24" s="89" t="s">
        <v>28</v>
      </c>
      <c r="D24" s="89"/>
      <c r="E24" s="46">
        <v>0</v>
      </c>
      <c r="F24" s="46">
        <v>0</v>
      </c>
      <c r="G24" s="18"/>
      <c r="H24" s="40"/>
      <c r="I24" s="60">
        <v>2210</v>
      </c>
      <c r="J24" s="89" t="s">
        <v>29</v>
      </c>
      <c r="K24" s="89"/>
      <c r="L24" s="46">
        <v>0</v>
      </c>
      <c r="M24" s="80">
        <v>2606941.89</v>
      </c>
      <c r="N24" s="8"/>
    </row>
    <row r="25" spans="2:14">
      <c r="B25" s="12">
        <v>1230</v>
      </c>
      <c r="C25" s="89" t="s">
        <v>30</v>
      </c>
      <c r="D25" s="89"/>
      <c r="E25" s="80">
        <v>0</v>
      </c>
      <c r="F25" s="80">
        <v>44615156.530000001</v>
      </c>
      <c r="G25" s="18"/>
      <c r="H25" s="40"/>
      <c r="I25" s="60">
        <v>2220</v>
      </c>
      <c r="J25" s="89" t="s">
        <v>31</v>
      </c>
      <c r="K25" s="89"/>
      <c r="L25" s="46">
        <v>0</v>
      </c>
      <c r="M25" s="80">
        <v>0</v>
      </c>
      <c r="N25" s="8"/>
    </row>
    <row r="26" spans="2:14">
      <c r="B26" s="12">
        <v>1240</v>
      </c>
      <c r="C26" s="89" t="s">
        <v>32</v>
      </c>
      <c r="D26" s="89"/>
      <c r="E26" s="80">
        <v>0</v>
      </c>
      <c r="F26" s="80">
        <v>7577840.6299999999</v>
      </c>
      <c r="G26" s="18"/>
      <c r="H26" s="40"/>
      <c r="I26" s="60">
        <v>2230</v>
      </c>
      <c r="J26" s="89" t="s">
        <v>33</v>
      </c>
      <c r="K26" s="89"/>
      <c r="L26" s="46">
        <v>0</v>
      </c>
      <c r="M26" s="80">
        <v>3005367.59</v>
      </c>
      <c r="N26" s="8"/>
    </row>
    <row r="27" spans="2:14">
      <c r="B27" s="12">
        <v>1250</v>
      </c>
      <c r="C27" s="89" t="s">
        <v>34</v>
      </c>
      <c r="D27" s="89"/>
      <c r="E27" s="80">
        <v>0</v>
      </c>
      <c r="F27" s="80">
        <v>0</v>
      </c>
      <c r="G27" s="18"/>
      <c r="H27" s="40"/>
      <c r="I27" s="60">
        <v>2240</v>
      </c>
      <c r="J27" s="89" t="s">
        <v>35</v>
      </c>
      <c r="K27" s="89"/>
      <c r="L27" s="46">
        <v>0</v>
      </c>
      <c r="M27" s="46">
        <v>0</v>
      </c>
      <c r="N27" s="8"/>
    </row>
    <row r="28" spans="2:14">
      <c r="B28" s="12">
        <v>1260</v>
      </c>
      <c r="C28" s="89" t="s">
        <v>36</v>
      </c>
      <c r="D28" s="89"/>
      <c r="E28" s="80">
        <v>7605257.2599999998</v>
      </c>
      <c r="F28" s="80">
        <v>0</v>
      </c>
      <c r="G28" s="18"/>
      <c r="H28" s="40"/>
      <c r="I28" s="60">
        <v>2250</v>
      </c>
      <c r="J28" s="89" t="s">
        <v>37</v>
      </c>
      <c r="K28" s="89"/>
      <c r="L28" s="46">
        <v>0</v>
      </c>
      <c r="M28" s="46">
        <v>0</v>
      </c>
      <c r="N28" s="8"/>
    </row>
    <row r="29" spans="2:14">
      <c r="B29" s="12">
        <v>1270</v>
      </c>
      <c r="C29" s="89" t="s">
        <v>38</v>
      </c>
      <c r="D29" s="89"/>
      <c r="E29" s="80">
        <v>1588525.63</v>
      </c>
      <c r="F29" s="80">
        <v>0</v>
      </c>
      <c r="G29" s="18"/>
      <c r="H29" s="40"/>
      <c r="I29" s="60">
        <v>2260</v>
      </c>
      <c r="J29" s="89" t="s">
        <v>39</v>
      </c>
      <c r="K29" s="89"/>
      <c r="L29" s="46">
        <v>0</v>
      </c>
      <c r="M29" s="46">
        <v>0</v>
      </c>
      <c r="N29" s="8"/>
    </row>
    <row r="30" spans="2:14">
      <c r="B30" s="12">
        <v>1280</v>
      </c>
      <c r="C30" s="89" t="s">
        <v>40</v>
      </c>
      <c r="D30" s="89"/>
      <c r="E30" s="46">
        <v>0</v>
      </c>
      <c r="F30" s="46">
        <v>0</v>
      </c>
      <c r="G30" s="18"/>
      <c r="H30" s="40"/>
      <c r="I30" s="60"/>
      <c r="J30" s="15"/>
      <c r="K30" s="15"/>
      <c r="L30" s="19"/>
      <c r="M30" s="19"/>
      <c r="N30" s="8"/>
    </row>
    <row r="31" spans="2:14" ht="15.75">
      <c r="B31" s="12">
        <v>1290</v>
      </c>
      <c r="C31" s="89" t="s">
        <v>41</v>
      </c>
      <c r="D31" s="89"/>
      <c r="E31" s="46">
        <v>0</v>
      </c>
      <c r="F31" s="46">
        <v>0</v>
      </c>
      <c r="G31" s="18"/>
      <c r="H31" s="40"/>
      <c r="I31" s="60"/>
      <c r="J31" s="88" t="s">
        <v>42</v>
      </c>
      <c r="K31" s="88"/>
      <c r="L31" s="82">
        <f>L33+L39+L47</f>
        <v>62636828.090000004</v>
      </c>
      <c r="M31" s="82">
        <f>M33+M39+M47</f>
        <v>22781683.5</v>
      </c>
      <c r="N31" s="8"/>
    </row>
    <row r="32" spans="2:14">
      <c r="B32" s="14"/>
      <c r="C32" s="15"/>
      <c r="D32" s="16"/>
      <c r="E32" s="19"/>
      <c r="F32" s="19"/>
      <c r="G32" s="19"/>
      <c r="H32" s="41"/>
      <c r="I32" s="60"/>
      <c r="J32" s="15"/>
      <c r="K32" s="15"/>
      <c r="L32" s="17"/>
      <c r="M32" s="17"/>
      <c r="N32" s="8"/>
    </row>
    <row r="33" spans="2:14">
      <c r="B33" s="12"/>
      <c r="C33" s="1"/>
      <c r="D33" s="1"/>
      <c r="E33" s="1"/>
      <c r="F33" s="1"/>
      <c r="G33" s="1"/>
      <c r="H33" s="42"/>
      <c r="I33" s="60">
        <v>3100</v>
      </c>
      <c r="J33" s="88" t="s">
        <v>43</v>
      </c>
      <c r="K33" s="88"/>
      <c r="L33" s="68">
        <f>SUM(L35:L37)</f>
        <v>0</v>
      </c>
      <c r="M33" s="68">
        <f>SUM(M35:M37)</f>
        <v>0</v>
      </c>
      <c r="N33" s="8"/>
    </row>
    <row r="34" spans="2:14">
      <c r="B34" s="14"/>
      <c r="C34" s="1"/>
      <c r="D34" s="1"/>
      <c r="E34" s="1"/>
      <c r="F34" s="1"/>
      <c r="G34" s="1"/>
      <c r="H34" s="42"/>
      <c r="I34" s="60"/>
      <c r="J34" s="15"/>
      <c r="K34" s="15"/>
      <c r="L34" s="17"/>
      <c r="M34" s="17"/>
      <c r="N34" s="8"/>
    </row>
    <row r="35" spans="2:14">
      <c r="B35" s="12"/>
      <c r="C35" s="1"/>
      <c r="D35" s="1"/>
      <c r="E35" s="1"/>
      <c r="F35" s="1"/>
      <c r="G35" s="1"/>
      <c r="H35" s="42"/>
      <c r="I35" s="60">
        <v>3110</v>
      </c>
      <c r="J35" s="89" t="s">
        <v>44</v>
      </c>
      <c r="K35" s="89"/>
      <c r="L35" s="46">
        <v>0</v>
      </c>
      <c r="M35" s="46">
        <v>0</v>
      </c>
      <c r="N35" s="8"/>
    </row>
    <row r="36" spans="2:14">
      <c r="B36" s="14"/>
      <c r="C36" s="1"/>
      <c r="D36" s="1"/>
      <c r="E36" s="1"/>
      <c r="F36" s="1"/>
      <c r="G36" s="1"/>
      <c r="H36" s="42"/>
      <c r="I36" s="60">
        <v>3120</v>
      </c>
      <c r="J36" s="89" t="s">
        <v>45</v>
      </c>
      <c r="K36" s="89"/>
      <c r="L36" s="46">
        <v>0</v>
      </c>
      <c r="M36" s="46">
        <v>0</v>
      </c>
      <c r="N36" s="8"/>
    </row>
    <row r="37" spans="2:14">
      <c r="B37" s="12"/>
      <c r="C37" s="1"/>
      <c r="D37" s="1"/>
      <c r="E37" s="1"/>
      <c r="F37" s="1"/>
      <c r="G37" s="1"/>
      <c r="H37" s="42"/>
      <c r="I37" s="60">
        <v>3130</v>
      </c>
      <c r="J37" s="89" t="s">
        <v>46</v>
      </c>
      <c r="K37" s="89"/>
      <c r="L37" s="46">
        <v>0</v>
      </c>
      <c r="M37" s="46">
        <v>0</v>
      </c>
      <c r="N37" s="8"/>
    </row>
    <row r="38" spans="2:14">
      <c r="B38" s="12"/>
      <c r="C38" s="1"/>
      <c r="D38" s="1"/>
      <c r="E38" s="1"/>
      <c r="F38" s="1"/>
      <c r="G38" s="1"/>
      <c r="H38" s="42"/>
      <c r="I38" s="60"/>
      <c r="J38" s="15"/>
      <c r="K38" s="15"/>
      <c r="L38" s="17"/>
      <c r="M38" s="17"/>
      <c r="N38" s="8"/>
    </row>
    <row r="39" spans="2:14">
      <c r="B39" s="12"/>
      <c r="C39" s="1"/>
      <c r="D39" s="1"/>
      <c r="E39" s="1"/>
      <c r="F39" s="1"/>
      <c r="G39" s="1"/>
      <c r="H39" s="42"/>
      <c r="I39" s="60">
        <v>3200</v>
      </c>
      <c r="J39" s="88" t="s">
        <v>47</v>
      </c>
      <c r="K39" s="88"/>
      <c r="L39" s="81">
        <f>SUM(L41:L45)</f>
        <v>62636828.090000004</v>
      </c>
      <c r="M39" s="81">
        <f>SUM(M41:M45)</f>
        <v>22781683.5</v>
      </c>
      <c r="N39" s="8"/>
    </row>
    <row r="40" spans="2:14">
      <c r="B40" s="12"/>
      <c r="C40" s="1"/>
      <c r="D40" s="1"/>
      <c r="E40" s="1"/>
      <c r="F40" s="1"/>
      <c r="G40" s="1"/>
      <c r="H40" s="42"/>
      <c r="I40" s="60"/>
      <c r="J40" s="15"/>
      <c r="K40" s="15"/>
      <c r="L40" s="17"/>
      <c r="M40" s="17"/>
      <c r="N40" s="8"/>
    </row>
    <row r="41" spans="2:14">
      <c r="B41" s="12"/>
      <c r="C41" s="1"/>
      <c r="D41" s="1"/>
      <c r="E41" s="1"/>
      <c r="F41" s="1"/>
      <c r="G41" s="1"/>
      <c r="H41" s="42"/>
      <c r="I41" s="60">
        <v>3210</v>
      </c>
      <c r="J41" s="89" t="s">
        <v>48</v>
      </c>
      <c r="K41" s="89"/>
      <c r="L41" s="80">
        <v>0</v>
      </c>
      <c r="M41" s="80">
        <v>22781683.5</v>
      </c>
      <c r="N41" s="8"/>
    </row>
    <row r="42" spans="2:14">
      <c r="B42" s="12"/>
      <c r="C42" s="1"/>
      <c r="D42" s="1"/>
      <c r="E42" s="1"/>
      <c r="F42" s="1"/>
      <c r="G42" s="1"/>
      <c r="H42" s="42"/>
      <c r="I42" s="60">
        <v>3220</v>
      </c>
      <c r="J42" s="89" t="s">
        <v>49</v>
      </c>
      <c r="K42" s="89"/>
      <c r="L42" s="80">
        <v>62636828.090000004</v>
      </c>
      <c r="M42" s="80">
        <v>0</v>
      </c>
      <c r="N42" s="8"/>
    </row>
    <row r="43" spans="2:14">
      <c r="B43" s="12"/>
      <c r="C43" s="1"/>
      <c r="D43" s="1"/>
      <c r="E43" s="1"/>
      <c r="F43" s="1"/>
      <c r="G43" s="1"/>
      <c r="H43" s="42"/>
      <c r="I43" s="60">
        <v>3230</v>
      </c>
      <c r="J43" s="89" t="s">
        <v>50</v>
      </c>
      <c r="K43" s="89"/>
      <c r="L43" s="46">
        <v>0</v>
      </c>
      <c r="M43" s="46">
        <v>0</v>
      </c>
      <c r="N43" s="8"/>
    </row>
    <row r="44" spans="2:14">
      <c r="B44" s="12"/>
      <c r="C44" s="1"/>
      <c r="D44" s="1"/>
      <c r="E44" s="1"/>
      <c r="F44" s="1"/>
      <c r="G44" s="1"/>
      <c r="H44" s="42"/>
      <c r="I44" s="60">
        <v>3240</v>
      </c>
      <c r="J44" s="89" t="s">
        <v>51</v>
      </c>
      <c r="K44" s="89"/>
      <c r="L44" s="46">
        <v>0</v>
      </c>
      <c r="M44" s="46">
        <v>0</v>
      </c>
      <c r="N44" s="8"/>
    </row>
    <row r="45" spans="2:14">
      <c r="B45" s="14"/>
      <c r="C45" s="1"/>
      <c r="D45" s="1"/>
      <c r="E45" s="1"/>
      <c r="F45" s="1"/>
      <c r="G45" s="1"/>
      <c r="H45" s="42"/>
      <c r="I45" s="60">
        <v>3250</v>
      </c>
      <c r="J45" s="89" t="s">
        <v>52</v>
      </c>
      <c r="K45" s="89"/>
      <c r="L45" s="46">
        <v>0</v>
      </c>
      <c r="M45" s="46">
        <v>0</v>
      </c>
      <c r="N45" s="8"/>
    </row>
    <row r="46" spans="2:14">
      <c r="B46" s="12"/>
      <c r="C46" s="1"/>
      <c r="D46" s="1"/>
      <c r="E46" s="1"/>
      <c r="F46" s="1"/>
      <c r="G46" s="1"/>
      <c r="H46" s="42"/>
      <c r="I46" s="60"/>
      <c r="J46" s="15"/>
      <c r="K46" s="15"/>
      <c r="L46" s="17"/>
      <c r="M46" s="17"/>
      <c r="N46" s="8"/>
    </row>
    <row r="47" spans="2:14">
      <c r="B47" s="14"/>
      <c r="C47" s="1"/>
      <c r="D47" s="1"/>
      <c r="E47" s="1"/>
      <c r="F47" s="1"/>
      <c r="G47" s="1"/>
      <c r="H47" s="42"/>
      <c r="I47" s="60">
        <v>3300</v>
      </c>
      <c r="J47" s="88" t="s">
        <v>53</v>
      </c>
      <c r="K47" s="88"/>
      <c r="L47" s="68">
        <f>SUM(L49:L50)</f>
        <v>0</v>
      </c>
      <c r="M47" s="68">
        <f>SUM(M49:M50)</f>
        <v>0</v>
      </c>
      <c r="N47" s="8"/>
    </row>
    <row r="48" spans="2:14" ht="6.75" customHeight="1">
      <c r="B48" s="12"/>
      <c r="C48" s="1"/>
      <c r="D48" s="1"/>
      <c r="E48" s="1"/>
      <c r="F48" s="1"/>
      <c r="G48" s="1"/>
      <c r="H48" s="42"/>
      <c r="I48" s="60"/>
      <c r="J48" s="15"/>
      <c r="K48" s="15"/>
      <c r="L48" s="17"/>
      <c r="M48" s="17"/>
      <c r="N48" s="8"/>
    </row>
    <row r="49" spans="2:16">
      <c r="B49" s="12"/>
      <c r="C49" s="1"/>
      <c r="D49" s="1"/>
      <c r="E49" s="1"/>
      <c r="F49" s="1"/>
      <c r="G49" s="1"/>
      <c r="H49" s="42"/>
      <c r="I49" s="60">
        <v>3310</v>
      </c>
      <c r="J49" s="89" t="s">
        <v>54</v>
      </c>
      <c r="K49" s="89"/>
      <c r="L49" s="46">
        <v>0</v>
      </c>
      <c r="M49" s="46">
        <v>0</v>
      </c>
      <c r="N49" s="8"/>
    </row>
    <row r="50" spans="2:16">
      <c r="B50" s="12"/>
      <c r="C50" s="1"/>
      <c r="D50" s="1"/>
      <c r="E50" s="1"/>
      <c r="F50" s="1"/>
      <c r="G50" s="1"/>
      <c r="H50" s="42"/>
      <c r="I50" s="60">
        <v>3320</v>
      </c>
      <c r="J50" s="89" t="s">
        <v>55</v>
      </c>
      <c r="K50" s="89"/>
      <c r="L50" s="46">
        <v>0</v>
      </c>
      <c r="M50" s="46">
        <v>0</v>
      </c>
      <c r="N50" s="8"/>
    </row>
    <row r="51" spans="2:16">
      <c r="B51" s="20"/>
      <c r="C51" s="21"/>
      <c r="D51" s="21"/>
      <c r="E51" s="21"/>
      <c r="F51" s="21"/>
      <c r="G51" s="21"/>
      <c r="H51" s="43"/>
      <c r="I51" s="64"/>
      <c r="J51" s="47"/>
      <c r="K51" s="47"/>
      <c r="L51" s="22"/>
      <c r="M51" s="22"/>
      <c r="N51" s="23"/>
    </row>
    <row r="52" spans="2:16" ht="8.25" customHeight="1">
      <c r="B52" s="1"/>
      <c r="C52" s="1"/>
      <c r="D52" s="24"/>
      <c r="E52" s="25"/>
      <c r="F52" s="26"/>
      <c r="G52" s="26"/>
      <c r="H52" s="26"/>
      <c r="I52" s="65"/>
      <c r="J52" s="1"/>
      <c r="K52" s="27"/>
      <c r="L52" s="25"/>
      <c r="M52" s="26"/>
      <c r="N52" s="26"/>
    </row>
    <row r="53" spans="2:16">
      <c r="B53" s="28"/>
      <c r="C53" s="91" t="s">
        <v>56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28"/>
    </row>
    <row r="54" spans="2:16">
      <c r="C54" s="24"/>
      <c r="D54" s="25"/>
      <c r="E54" s="26"/>
      <c r="F54" s="26"/>
      <c r="G54" s="26"/>
      <c r="H54" s="26"/>
      <c r="J54" s="29"/>
      <c r="K54" s="30"/>
      <c r="L54" s="26"/>
      <c r="M54" s="26"/>
    </row>
    <row r="55" spans="2:16" s="28" customFormat="1" ht="56.25" customHeight="1">
      <c r="C55" s="24"/>
      <c r="D55" s="92"/>
      <c r="E55" s="92"/>
      <c r="F55" s="26"/>
      <c r="G55" s="26"/>
      <c r="H55" s="26"/>
      <c r="I55" s="70"/>
      <c r="J55" s="48"/>
      <c r="K55" s="48"/>
      <c r="L55" s="26"/>
      <c r="M55" s="26"/>
    </row>
    <row r="56" spans="2:16">
      <c r="C56" s="31"/>
      <c r="D56" s="93" t="s">
        <v>57</v>
      </c>
      <c r="E56" s="93"/>
      <c r="F56" s="71"/>
      <c r="G56" s="71"/>
      <c r="H56" s="71"/>
      <c r="I56" s="72"/>
      <c r="J56" s="73"/>
      <c r="K56" s="93" t="s">
        <v>58</v>
      </c>
      <c r="L56" s="93"/>
      <c r="M56" s="26"/>
    </row>
    <row r="57" spans="2:16">
      <c r="C57" s="32"/>
      <c r="D57" s="85" t="s">
        <v>59</v>
      </c>
      <c r="E57" s="85"/>
      <c r="F57" s="74"/>
      <c r="G57" s="74"/>
      <c r="H57" s="74"/>
      <c r="I57" s="75"/>
      <c r="J57" s="76"/>
      <c r="K57" s="85" t="s">
        <v>60</v>
      </c>
      <c r="L57" s="85"/>
      <c r="M57" s="26"/>
    </row>
    <row r="58" spans="2:16" ht="43.5" customHeight="1">
      <c r="B58" s="33"/>
      <c r="E58" s="34"/>
      <c r="F58" s="78" t="s">
        <v>61</v>
      </c>
      <c r="G58" s="77"/>
      <c r="H58" s="77"/>
      <c r="I58" s="67"/>
      <c r="J58" s="35"/>
      <c r="K58" s="35"/>
      <c r="L58" s="35"/>
      <c r="M58" s="35"/>
      <c r="N58" s="35"/>
      <c r="O58" s="35"/>
      <c r="P58" s="35"/>
    </row>
    <row r="59" spans="2:16" ht="15" customHeight="1">
      <c r="F59" s="35"/>
      <c r="G59" s="35"/>
      <c r="H59" s="35"/>
      <c r="I59" s="67"/>
      <c r="J59" s="35"/>
      <c r="K59" s="35"/>
      <c r="L59" s="35"/>
      <c r="M59" s="35"/>
      <c r="N59" s="35"/>
      <c r="O59" s="35"/>
      <c r="P59" s="35"/>
    </row>
    <row r="60" spans="2:16" ht="15" customHeight="1">
      <c r="F60" s="35"/>
      <c r="G60" s="35"/>
      <c r="H60" s="35"/>
      <c r="I60" s="67"/>
      <c r="J60" s="35"/>
      <c r="K60" s="35"/>
      <c r="L60" s="35"/>
      <c r="M60" s="35"/>
      <c r="N60" s="35"/>
      <c r="O60" s="35"/>
      <c r="P60" s="35"/>
    </row>
    <row r="61" spans="2:16" ht="15" customHeight="1">
      <c r="F61" s="35"/>
      <c r="G61" s="35"/>
      <c r="H61" s="35"/>
      <c r="I61" s="67"/>
      <c r="J61" s="35"/>
      <c r="K61" s="35"/>
      <c r="L61" s="35"/>
      <c r="M61" s="35"/>
      <c r="N61" s="35"/>
      <c r="O61" s="35"/>
      <c r="P61" s="35"/>
    </row>
    <row r="62" spans="2:16" ht="15" customHeight="1"/>
    <row r="63" spans="2:16" ht="15" customHeight="1"/>
    <row r="64" spans="2:16" ht="15" customHeight="1"/>
    <row r="65" ht="15" hidden="1" customHeight="1"/>
    <row r="66" ht="15" hidden="1" customHeight="1"/>
    <row r="67" ht="15" hidden="1" customHeight="1"/>
    <row r="68" ht="15" hidden="1" customHeight="1"/>
    <row r="69" ht="15" hidden="1" customHeight="1"/>
    <row r="70" ht="15" hidden="1" customHeight="1"/>
    <row r="71" ht="15" customHeight="1"/>
  </sheetData>
  <mergeCells count="61">
    <mergeCell ref="D2:L2"/>
    <mergeCell ref="K56:L56"/>
    <mergeCell ref="J42:K42"/>
    <mergeCell ref="J43:K43"/>
    <mergeCell ref="J44:K44"/>
    <mergeCell ref="J45:K45"/>
    <mergeCell ref="J47:K47"/>
    <mergeCell ref="J41:K41"/>
    <mergeCell ref="C31:D31"/>
    <mergeCell ref="J31:K31"/>
    <mergeCell ref="D57:E57"/>
    <mergeCell ref="J50:K50"/>
    <mergeCell ref="C53:M53"/>
    <mergeCell ref="D55:E55"/>
    <mergeCell ref="J49:K49"/>
    <mergeCell ref="D56:E56"/>
    <mergeCell ref="J39:K39"/>
    <mergeCell ref="C29:D29"/>
    <mergeCell ref="J29:K29"/>
    <mergeCell ref="C30:D30"/>
    <mergeCell ref="C25:D25"/>
    <mergeCell ref="J25:K25"/>
    <mergeCell ref="C26:D26"/>
    <mergeCell ref="J26:K26"/>
    <mergeCell ref="C27:D27"/>
    <mergeCell ref="J27:K27"/>
    <mergeCell ref="J33:K33"/>
    <mergeCell ref="J35:K35"/>
    <mergeCell ref="J36:K36"/>
    <mergeCell ref="J37:K37"/>
    <mergeCell ref="C19:D19"/>
    <mergeCell ref="J19:K19"/>
    <mergeCell ref="C28:D28"/>
    <mergeCell ref="J28:K28"/>
    <mergeCell ref="J20:K20"/>
    <mergeCell ref="C21:D21"/>
    <mergeCell ref="J22:K22"/>
    <mergeCell ref="C23:D23"/>
    <mergeCell ref="C24:D24"/>
    <mergeCell ref="J24:K24"/>
    <mergeCell ref="J16:K16"/>
    <mergeCell ref="C17:D17"/>
    <mergeCell ref="J17:K17"/>
    <mergeCell ref="C18:D18"/>
    <mergeCell ref="J18:K18"/>
    <mergeCell ref="K57:L57"/>
    <mergeCell ref="D3:L3"/>
    <mergeCell ref="D4:L4"/>
    <mergeCell ref="C6:D6"/>
    <mergeCell ref="J6:K6"/>
    <mergeCell ref="C9:D9"/>
    <mergeCell ref="J9:K9"/>
    <mergeCell ref="C11:D11"/>
    <mergeCell ref="J11:K11"/>
    <mergeCell ref="C13:D13"/>
    <mergeCell ref="J13:K13"/>
    <mergeCell ref="C14:D14"/>
    <mergeCell ref="J14:K14"/>
    <mergeCell ref="C15:D15"/>
    <mergeCell ref="J15:K15"/>
    <mergeCell ref="C16:D16"/>
  </mergeCells>
  <printOptions horizontalCentered="1"/>
  <pageMargins left="0.51181102362204722" right="0.51181102362204722" top="0.51181102362204722" bottom="0.51181102362204722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X</cp:lastModifiedBy>
  <cp:revision/>
  <dcterms:created xsi:type="dcterms:W3CDTF">2014-10-28T18:54:16Z</dcterms:created>
  <dcterms:modified xsi:type="dcterms:W3CDTF">2019-08-10T14:37:38Z</dcterms:modified>
  <cp:category/>
  <cp:contentStatus/>
</cp:coreProperties>
</file>