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05" windowWidth="16395" windowHeight="9465"/>
  </bookViews>
  <sheets>
    <sheet name="Lista de obra" sheetId="2" r:id="rId1"/>
  </sheets>
  <calcPr calcId="152511"/>
</workbook>
</file>

<file path=xl/calcChain.xml><?xml version="1.0" encoding="utf-8"?>
<calcChain xmlns="http://schemas.openxmlformats.org/spreadsheetml/2006/main">
  <c r="L22" i="2" l="1"/>
  <c r="L2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3" i="2"/>
</calcChain>
</file>

<file path=xl/sharedStrings.xml><?xml version="1.0" encoding="utf-8"?>
<sst xmlns="http://schemas.openxmlformats.org/spreadsheetml/2006/main" count="437" uniqueCount="165">
  <si>
    <t>MONTO AUTORIZADO</t>
  </si>
  <si>
    <t xml:space="preserve">PROGRAMA </t>
  </si>
  <si>
    <t>PARTIDA PRESUPUESTAL</t>
  </si>
  <si>
    <t>No. CLIP</t>
  </si>
  <si>
    <t>DEPENDENCIA</t>
  </si>
  <si>
    <t>OBRAS PUBLICAS</t>
  </si>
  <si>
    <t xml:space="preserve">NOMBRE DE LA OBRA </t>
  </si>
  <si>
    <t>LOCALIDAD</t>
  </si>
  <si>
    <t>MODALIDAD DE EJECUCION</t>
  </si>
  <si>
    <t>ADMINISTRACION DIRECTA</t>
  </si>
  <si>
    <t>PERIODO DE EJECUCION</t>
  </si>
  <si>
    <t>AVANCE FISICO DE LA OBRA</t>
  </si>
  <si>
    <t>AVANCE FINANCIERO DE LA OBRA</t>
  </si>
  <si>
    <t xml:space="preserve">SAN JUAN DE LOS LAGOS, JAL. </t>
  </si>
  <si>
    <t>RAMO - 33</t>
  </si>
  <si>
    <t xml:space="preserve">GASTO CORRIENTE </t>
  </si>
  <si>
    <t xml:space="preserve">ABRIL - JUNIO </t>
  </si>
  <si>
    <t xml:space="preserve">JUNIO - JULIO </t>
  </si>
  <si>
    <t>12355-61500-1105000-3101-E001</t>
  </si>
  <si>
    <t xml:space="preserve">PAVIMENTACION DE CALLE MARIA IZQUIERDO - MI NUEVO SAN JUAN </t>
  </si>
  <si>
    <t xml:space="preserve">CONSTRUCCION DE RED DE DRENAJE EN CALLE EL PLAN - COL. LAS ANTENAS </t>
  </si>
  <si>
    <t>12354-61400-2501319-3101-E001</t>
  </si>
  <si>
    <t xml:space="preserve">PAVIMENTACION DE AVENIDA LAGO GINEBRA - FRACCIONAMIENTO LOS LAGOS </t>
  </si>
  <si>
    <t>12355-61500-2501319-3101-E001</t>
  </si>
  <si>
    <t xml:space="preserve">MAYO </t>
  </si>
  <si>
    <t xml:space="preserve">PAVIMENTACION DE CALLE GARDENAS COL. LAS ANTENAS </t>
  </si>
  <si>
    <t xml:space="preserve">CONSTRUCCION DE RED DE DRENAJE CALLE GARDENIAS - COLONIA ROSA DE CASTILLA </t>
  </si>
  <si>
    <t xml:space="preserve">REHABILITACION DE RED DE DRENAJE EN CALLE JACARANDAS - LAS ANTENAS </t>
  </si>
  <si>
    <t xml:space="preserve">CONSTRUCCION DE RED DE DRENAJE EN PROLONGACION CALLE DOS - COL. LOMA LINDA </t>
  </si>
  <si>
    <t xml:space="preserve">EMPEDRADO AHOGADO EN CONCRETO EN COMUNIDAD ESTANCIA VIEJA DE ABAJO </t>
  </si>
  <si>
    <t xml:space="preserve">JULIO </t>
  </si>
  <si>
    <t xml:space="preserve">PAVIMENTACION DE CALLE ESFUERZO COLONIA CLUB DE LEONES </t>
  </si>
  <si>
    <t>REHABILITACION DE RED DE DRENAJE Y AGUA POTABLE CALLE RAFAEL MARQUEZ</t>
  </si>
  <si>
    <t xml:space="preserve">JUNIO - </t>
  </si>
  <si>
    <t>JULIO -</t>
  </si>
  <si>
    <t xml:space="preserve">CONSTRUCCION DE RED DE DRENAJE Y AGUA POTABLE EN CALLE PBRO. ESTEBAN SANCHEZ </t>
  </si>
  <si>
    <t xml:space="preserve">REHABILITACION DE RED DE DRENAJE EN CALLE AURELIO OLMOS COL. CLUB CINEGETICO </t>
  </si>
  <si>
    <t>AGOSTO -</t>
  </si>
  <si>
    <t xml:space="preserve">REHABILITACION DE RED DE DRENAJE EN CALLE JAZMIN  COL. ALCALA </t>
  </si>
  <si>
    <t xml:space="preserve">CONSTRUCCION DE PATIO CIVICO Y AREA DE COMEDORES EN ESCUELA DE COMUNIDAD DE LA JARA </t>
  </si>
  <si>
    <t>12352-61200-1106000-3101-E001</t>
  </si>
  <si>
    <t xml:space="preserve">CONSTRUCCION DE BAÑOS EN SECUNDARIA COMUNIDAD ESTANCIA VIEJA </t>
  </si>
  <si>
    <t xml:space="preserve">PAVIMENTACION DE LA CALLE  ARGENTINA COL. LA MARTINICA </t>
  </si>
  <si>
    <t xml:space="preserve">REHABILITACION DE DRENAJE EN CALLE VIRGO COLONIA SAN NICOLAS </t>
  </si>
  <si>
    <t xml:space="preserve">CONSTRUCCION DE AULA EN JARDIN DE NIÑOS JOSE LOPEZ PORTILLO - DELEGACION MEZQUITIC </t>
  </si>
  <si>
    <t>12352-61200-2501319-3101-E001</t>
  </si>
  <si>
    <t xml:space="preserve">PAVIMENTACION DE LA CALLE PEDRO ESQUEDA - CLUB CINEGETICO </t>
  </si>
  <si>
    <t xml:space="preserve">SEPTIEMBRE </t>
  </si>
  <si>
    <t>PAVIMENTACION DE LA CALLE RITA PEREZ DE MORENO (PLAZUELA DE ROMOS Y PRIVADA LOS DAVALOS)</t>
  </si>
  <si>
    <t>12355-61500-1501300-3101-E001</t>
  </si>
  <si>
    <t>CONSTRUCCION DE MURO PERIMETRAL EN KINDER CRISTY MARTINEZ DE COSIO</t>
  </si>
  <si>
    <t>12352-61200-110600-3101-E001</t>
  </si>
  <si>
    <t>SEPTIEMBRE</t>
  </si>
  <si>
    <t xml:space="preserve">TERMINACION DE MODULO DE SEGURIDAD PUBLICA LOMAS VERDES </t>
  </si>
  <si>
    <t>12352-61200-2501419-3101-E001</t>
  </si>
  <si>
    <t xml:space="preserve">REHABILITACION DE RED DE DRENAJE Y AGUA POTABLE DE LA CALLE LEONA VICARIO </t>
  </si>
  <si>
    <t>12354-61400-1106000-3101-E001</t>
  </si>
  <si>
    <t xml:space="preserve">REHABILITACION DE RED DE DRENAJE CALLE CRUZ DEL SUR COLONIA SAN NICOLAS </t>
  </si>
  <si>
    <t xml:space="preserve">CONSTRUCCION DE MURO DE CONTENCION EN KINDER MARIA IZQUIERDO </t>
  </si>
  <si>
    <t xml:space="preserve">PAVIMENTACION DE LA CALLE RIO BALSAS </t>
  </si>
  <si>
    <t>12355-61500-1501100-3101-E001</t>
  </si>
  <si>
    <t>OCTUBRE</t>
  </si>
  <si>
    <t xml:space="preserve">CONSTRUCCION DE RED DE DRENAJE EN CALLE PABLO MARTIN </t>
  </si>
  <si>
    <t>GASTO CORRIENTE</t>
  </si>
  <si>
    <t xml:space="preserve">REHABILITACION DE RED DE DRENAJE EN CALLE SOCRATES COL. LA CUESTA </t>
  </si>
  <si>
    <t xml:space="preserve">OCTUBRE </t>
  </si>
  <si>
    <t xml:space="preserve">PAVIMENTACION DE LA CALLE RIO PANUCO </t>
  </si>
  <si>
    <t xml:space="preserve">PAVIMENTACION DE LA CALLE LOMAS DE GALINDO </t>
  </si>
  <si>
    <t xml:space="preserve">CONSTRUCCION DE MODULO DE BAÑOS EN DELEGACION DE MEZQUITIC </t>
  </si>
  <si>
    <t>12352-61200-1503010-3101-E001</t>
  </si>
  <si>
    <t>NOVIEMBRE</t>
  </si>
  <si>
    <t xml:space="preserve">CONSTRUCCION DE RED DE DRENAJE Y AGUA POTABLE EN CALLE CORONA </t>
  </si>
  <si>
    <t xml:space="preserve">CONSTRUCCION DE BARDA EN SECUNDARIA SAUZ DE LOS IBARRA </t>
  </si>
  <si>
    <t>EMPEDRADO AHOGADO EN CONCRETO CALLE EMILIANO ZAPATA - MEZQUITIC</t>
  </si>
  <si>
    <t>12355-61500-1503010-3101-E001</t>
  </si>
  <si>
    <t>REHABILITACION Y MEJORAMIENTO DE BLVD RAMON MARTIN HUERTA (4TA ETAPA)</t>
  </si>
  <si>
    <t xml:space="preserve">REHABILITACION DE DRENAJE EN CALLE UNO 1RA ETAPA </t>
  </si>
  <si>
    <t xml:space="preserve">REHABILITACION DE DRENAJE EN CALLE AGUSTIN MELGAR COL. NIÑOS HEROES </t>
  </si>
  <si>
    <t xml:space="preserve">CONSTRUCCION DE BODEGA EN JARDIN DE NIÑOS VALENTIN GOMEZ FARIAS COMUNIDAD EL SALVADOR </t>
  </si>
  <si>
    <t xml:space="preserve">REHABILITACION DE CALLE OCEANO ANTARTICO </t>
  </si>
  <si>
    <t xml:space="preserve">DICIEMBRE </t>
  </si>
  <si>
    <t>REHABILITACION DE DRENAJE EN CALLE JESUS ESPARZA</t>
  </si>
  <si>
    <t>35/41</t>
  </si>
  <si>
    <t>12352-31200-2501319-E001</t>
  </si>
  <si>
    <t xml:space="preserve">REMODELACION DE CARCEL MUNICIPAL 1RA ETAPA </t>
  </si>
  <si>
    <t>12367-62700-2501419-3101-E001</t>
  </si>
  <si>
    <t xml:space="preserve">FORTALECIMIENTO </t>
  </si>
  <si>
    <t xml:space="preserve">GASTO CORRIENTE/ FORTALECIMIENTO </t>
  </si>
  <si>
    <t>SUPERVISOR DE OBRA</t>
  </si>
  <si>
    <t>COSTO X M2</t>
  </si>
  <si>
    <t>SUPERFICIE CONSTRUIDA M2</t>
  </si>
  <si>
    <t>COLONIA O COMUNIDAD RURAL</t>
  </si>
  <si>
    <t>COLONIA MI NUEVO SAN JUAN</t>
  </si>
  <si>
    <t>COLONIA LAS ANTENAS</t>
  </si>
  <si>
    <t>COLONIA LOMA LINDA</t>
  </si>
  <si>
    <t>FRACC. LOS LAGOS</t>
  </si>
  <si>
    <t>COLONIA SAN NICOLAS</t>
  </si>
  <si>
    <t>COL. CLUB CINEGETICO</t>
  </si>
  <si>
    <t>COL. LA CUESTA</t>
  </si>
  <si>
    <t>COLONIA ROSA DE CASTILLA</t>
  </si>
  <si>
    <t xml:space="preserve"> COMUNIDAD RURAL ESTANCIA VIEJA DE ABAJO</t>
  </si>
  <si>
    <t>COL. CLUB DE LEONES</t>
  </si>
  <si>
    <t>COL. BENITO JUAREZ</t>
  </si>
  <si>
    <t>COL. EL ALCALA</t>
  </si>
  <si>
    <t>COMUNIDAD RURAL LA JARA</t>
  </si>
  <si>
    <t>COMUNIDAD RURAL ESTANCIA VIEJA DE ARRIBA</t>
  </si>
  <si>
    <t>COL. LA MARTINICA</t>
  </si>
  <si>
    <t>DELEGACION MEZQUITIC</t>
  </si>
  <si>
    <t>COL. CENTRO</t>
  </si>
  <si>
    <t>COLONIA EL PLAN</t>
  </si>
  <si>
    <t>COLONIA LOMAS VERDES</t>
  </si>
  <si>
    <t xml:space="preserve">COL. RITA PEREZ </t>
  </si>
  <si>
    <t>COL. EL PEDREGOSO</t>
  </si>
  <si>
    <t>COL. GALINDO</t>
  </si>
  <si>
    <t>COL. SERGIO CAMPOS</t>
  </si>
  <si>
    <t>COMUNIDAD RURAL SAUZ DE LOS IBARRA</t>
  </si>
  <si>
    <t>COL. SAN JOSE</t>
  </si>
  <si>
    <t>COL. NIÑOS HEROES</t>
  </si>
  <si>
    <t>COL. LOMA LINDA</t>
  </si>
  <si>
    <t>COMUNIDAD RURAL EL SALVADOR</t>
  </si>
  <si>
    <t>COL. SAN MARTIN</t>
  </si>
  <si>
    <t>COL. MI NUEVO SAN JUAN</t>
  </si>
  <si>
    <t>COMUNIDAD RURAL EL TECOLOTE</t>
  </si>
  <si>
    <t>COL. LLAMARADAS</t>
  </si>
  <si>
    <t>ING. JESUS DE LA TORRE CAMPOS</t>
  </si>
  <si>
    <t>JONATHAN OSCIEL VERA GONZALEZ</t>
  </si>
  <si>
    <t>FRACC. AYUNTAMIENTO</t>
  </si>
  <si>
    <t>ING. SALVADOR MACIEL</t>
  </si>
  <si>
    <t>100/300</t>
  </si>
  <si>
    <t>300/300</t>
  </si>
  <si>
    <t>100/315</t>
  </si>
  <si>
    <t>300/500</t>
  </si>
  <si>
    <t>150/300</t>
  </si>
  <si>
    <t>50/50</t>
  </si>
  <si>
    <t>200/600</t>
  </si>
  <si>
    <t>350/500</t>
  </si>
  <si>
    <t>200/1200</t>
  </si>
  <si>
    <t>40/30</t>
  </si>
  <si>
    <t>60/60</t>
  </si>
  <si>
    <t>20/500</t>
  </si>
  <si>
    <t>40/60</t>
  </si>
  <si>
    <t>35/60</t>
  </si>
  <si>
    <t>1000/2000</t>
  </si>
  <si>
    <t>110/250</t>
  </si>
  <si>
    <t>120/1200</t>
  </si>
  <si>
    <t>60/100</t>
  </si>
  <si>
    <t>10/500</t>
  </si>
  <si>
    <t>50/300</t>
  </si>
  <si>
    <t>200/200</t>
  </si>
  <si>
    <t>40/300</t>
  </si>
  <si>
    <t>40/200</t>
  </si>
  <si>
    <t>40/40</t>
  </si>
  <si>
    <t>80/100</t>
  </si>
  <si>
    <t>60/200</t>
  </si>
  <si>
    <t>20/1200</t>
  </si>
  <si>
    <t>60/120</t>
  </si>
  <si>
    <t>200/400</t>
  </si>
  <si>
    <t>2000/10000</t>
  </si>
  <si>
    <t>70000/500000</t>
  </si>
  <si>
    <t>50/1500</t>
  </si>
  <si>
    <t>60/600</t>
  </si>
  <si>
    <t xml:space="preserve">CONSTRUCCION DE BARDA PERIMETRAL EN PRIMARIA ADOLFO LOPEZ MATEOS COMUNIDAD EL TECOLOTE </t>
  </si>
  <si>
    <t>80/300</t>
  </si>
  <si>
    <t>50/50000</t>
  </si>
  <si>
    <r>
      <t xml:space="preserve">NUMERO DE BENEFICIARIOS </t>
    </r>
    <r>
      <rPr>
        <sz val="10"/>
        <color theme="1"/>
        <rFont val="Cambria"/>
        <family val="1"/>
        <scheme val="major"/>
      </rPr>
      <t>DIRECTOS/INDIRECTOS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</si>
</sst>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[$$-8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Batang"/>
      <family val="1"/>
    </font>
    <font>
      <sz val="11"/>
      <name val="Batang"/>
      <family val="1"/>
    </font>
    <font>
      <sz val="11"/>
      <color theme="1"/>
      <name val="Batang"/>
      <family val="1"/>
    </font>
    <font>
      <sz val="10"/>
      <color theme="1"/>
      <name val="Batang"/>
      <family val="1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4" fontId="1" fillId="0" borderId="0" xfId="1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abSelected="1" zoomScale="60" zoomScaleNormal="60" workbookViewId="0">
      <selection activeCell="E15" sqref="E15"/>
    </sheetView>
  </sheetViews>
  <sheetFormatPr baseColWidth="10" defaultRowHeight="14.25" x14ac:dyDescent="0.2"/>
  <cols>
    <col min="1" max="1" width="1.28515625" style="1" customWidth="1"/>
    <col min="2" max="2" width="6.42578125" style="2" customWidth="1"/>
    <col min="3" max="3" width="24.85546875" style="2" customWidth="1"/>
    <col min="4" max="4" width="35.42578125" style="3" customWidth="1"/>
    <col min="5" max="6" width="29" style="3" customWidth="1"/>
    <col min="7" max="7" width="27.85546875" style="2" customWidth="1"/>
    <col min="8" max="8" width="24.28515625" style="3" customWidth="1"/>
    <col min="9" max="9" width="21.28515625" style="3" customWidth="1"/>
    <col min="10" max="10" width="19.85546875" style="6" customWidth="1"/>
    <col min="11" max="11" width="20.85546875" style="6" bestFit="1" customWidth="1"/>
    <col min="12" max="12" width="19.85546875" style="6" customWidth="1"/>
    <col min="13" max="13" width="21" style="6" customWidth="1"/>
    <col min="14" max="14" width="23.7109375" style="6" customWidth="1"/>
    <col min="15" max="15" width="26.5703125" style="2" customWidth="1"/>
    <col min="16" max="17" width="23.85546875" style="2" customWidth="1"/>
    <col min="18" max="16384" width="11.42578125" style="1"/>
  </cols>
  <sheetData>
    <row r="1" spans="2:17" s="4" customFormat="1" ht="57.75" customHeight="1" x14ac:dyDescent="0.2">
      <c r="B1" s="22" t="s">
        <v>3</v>
      </c>
      <c r="C1" s="22" t="s">
        <v>4</v>
      </c>
      <c r="D1" s="22" t="s">
        <v>6</v>
      </c>
      <c r="E1" s="22" t="s">
        <v>7</v>
      </c>
      <c r="F1" s="22" t="s">
        <v>91</v>
      </c>
      <c r="G1" s="22" t="s">
        <v>2</v>
      </c>
      <c r="H1" s="22" t="s">
        <v>1</v>
      </c>
      <c r="I1" s="22" t="s">
        <v>8</v>
      </c>
      <c r="J1" s="23" t="s">
        <v>0</v>
      </c>
      <c r="K1" s="23" t="s">
        <v>90</v>
      </c>
      <c r="L1" s="23" t="s">
        <v>89</v>
      </c>
      <c r="M1" s="22" t="s">
        <v>88</v>
      </c>
      <c r="N1" s="22" t="s">
        <v>164</v>
      </c>
      <c r="O1" s="22" t="s">
        <v>10</v>
      </c>
      <c r="P1" s="22" t="s">
        <v>11</v>
      </c>
      <c r="Q1" s="22" t="s">
        <v>12</v>
      </c>
    </row>
    <row r="2" spans="2:17" s="5" customFormat="1" ht="45" customHeight="1" x14ac:dyDescent="0.25">
      <c r="B2" s="7">
        <v>1</v>
      </c>
      <c r="C2" s="8" t="s">
        <v>5</v>
      </c>
      <c r="D2" s="8" t="s">
        <v>19</v>
      </c>
      <c r="E2" s="8" t="s">
        <v>13</v>
      </c>
      <c r="F2" s="8" t="s">
        <v>92</v>
      </c>
      <c r="G2" s="8" t="s">
        <v>18</v>
      </c>
      <c r="H2" s="8" t="s">
        <v>15</v>
      </c>
      <c r="I2" s="8" t="s">
        <v>9</v>
      </c>
      <c r="J2" s="9">
        <v>564956.80000000005</v>
      </c>
      <c r="K2" s="10">
        <v>810</v>
      </c>
      <c r="L2" s="11">
        <f>J2/K2</f>
        <v>697.47753086419755</v>
      </c>
      <c r="M2" s="9" t="s">
        <v>124</v>
      </c>
      <c r="N2" s="12" t="s">
        <v>128</v>
      </c>
      <c r="O2" s="8" t="s">
        <v>16</v>
      </c>
      <c r="P2" s="13">
        <v>1</v>
      </c>
      <c r="Q2" s="13"/>
    </row>
    <row r="3" spans="2:17" ht="45" customHeight="1" x14ac:dyDescent="0.2">
      <c r="B3" s="7">
        <v>2</v>
      </c>
      <c r="C3" s="14" t="s">
        <v>5</v>
      </c>
      <c r="D3" s="14" t="s">
        <v>20</v>
      </c>
      <c r="E3" s="14" t="s">
        <v>13</v>
      </c>
      <c r="F3" s="14" t="s">
        <v>93</v>
      </c>
      <c r="G3" s="14" t="s">
        <v>21</v>
      </c>
      <c r="H3" s="8" t="s">
        <v>14</v>
      </c>
      <c r="I3" s="14" t="s">
        <v>9</v>
      </c>
      <c r="J3" s="11">
        <v>1102798.8700000001</v>
      </c>
      <c r="K3" s="15">
        <v>1992</v>
      </c>
      <c r="L3" s="11">
        <f>J3/K3</f>
        <v>553.61389056224903</v>
      </c>
      <c r="M3" s="9" t="s">
        <v>124</v>
      </c>
      <c r="N3" s="12" t="s">
        <v>131</v>
      </c>
      <c r="O3" s="16" t="s">
        <v>16</v>
      </c>
      <c r="P3" s="17">
        <v>1</v>
      </c>
      <c r="Q3" s="17"/>
    </row>
    <row r="4" spans="2:17" ht="60" customHeight="1" x14ac:dyDescent="0.2">
      <c r="B4" s="7">
        <v>3</v>
      </c>
      <c r="C4" s="14" t="s">
        <v>5</v>
      </c>
      <c r="D4" s="14" t="s">
        <v>22</v>
      </c>
      <c r="E4" s="14" t="s">
        <v>13</v>
      </c>
      <c r="F4" s="14" t="s">
        <v>95</v>
      </c>
      <c r="G4" s="14" t="s">
        <v>18</v>
      </c>
      <c r="H4" s="8" t="s">
        <v>15</v>
      </c>
      <c r="I4" s="14" t="s">
        <v>9</v>
      </c>
      <c r="J4" s="11">
        <v>667830.6</v>
      </c>
      <c r="K4" s="15">
        <v>2025</v>
      </c>
      <c r="L4" s="11">
        <f t="shared" ref="L4:L43" si="0">J4/K4</f>
        <v>329.79288888888885</v>
      </c>
      <c r="M4" s="11" t="s">
        <v>124</v>
      </c>
      <c r="N4" s="12" t="s">
        <v>132</v>
      </c>
      <c r="O4" s="18" t="s">
        <v>16</v>
      </c>
      <c r="P4" s="17">
        <v>1</v>
      </c>
      <c r="Q4" s="17"/>
    </row>
    <row r="5" spans="2:17" ht="45" customHeight="1" x14ac:dyDescent="0.2">
      <c r="B5" s="7">
        <v>4</v>
      </c>
      <c r="C5" s="14" t="s">
        <v>5</v>
      </c>
      <c r="D5" s="14" t="s">
        <v>27</v>
      </c>
      <c r="E5" s="14" t="s">
        <v>13</v>
      </c>
      <c r="F5" s="14" t="s">
        <v>123</v>
      </c>
      <c r="G5" s="14" t="s">
        <v>21</v>
      </c>
      <c r="H5" s="8" t="s">
        <v>14</v>
      </c>
      <c r="I5" s="14" t="s">
        <v>9</v>
      </c>
      <c r="J5" s="11">
        <v>411050.52</v>
      </c>
      <c r="K5" s="15">
        <v>606</v>
      </c>
      <c r="L5" s="11">
        <f t="shared" si="0"/>
        <v>678.30118811881187</v>
      </c>
      <c r="M5" s="11" t="s">
        <v>124</v>
      </c>
      <c r="N5" s="12" t="s">
        <v>133</v>
      </c>
      <c r="O5" s="16" t="s">
        <v>24</v>
      </c>
      <c r="P5" s="17">
        <v>1</v>
      </c>
      <c r="Q5" s="17"/>
    </row>
    <row r="6" spans="2:17" ht="45" customHeight="1" x14ac:dyDescent="0.2">
      <c r="B6" s="7">
        <v>5</v>
      </c>
      <c r="C6" s="14" t="s">
        <v>5</v>
      </c>
      <c r="D6" s="14" t="s">
        <v>25</v>
      </c>
      <c r="E6" s="14" t="s">
        <v>13</v>
      </c>
      <c r="F6" s="14" t="s">
        <v>123</v>
      </c>
      <c r="G6" s="14" t="s">
        <v>23</v>
      </c>
      <c r="H6" s="8" t="s">
        <v>14</v>
      </c>
      <c r="I6" s="14" t="s">
        <v>9</v>
      </c>
      <c r="J6" s="11">
        <v>361336</v>
      </c>
      <c r="K6" s="15">
        <v>632</v>
      </c>
      <c r="L6" s="11">
        <f t="shared" si="0"/>
        <v>571.7341772151899</v>
      </c>
      <c r="M6" s="11" t="s">
        <v>125</v>
      </c>
      <c r="N6" s="12" t="s">
        <v>133</v>
      </c>
      <c r="O6" s="16" t="s">
        <v>24</v>
      </c>
      <c r="P6" s="17">
        <v>1</v>
      </c>
      <c r="Q6" s="17"/>
    </row>
    <row r="7" spans="2:17" ht="45" customHeight="1" x14ac:dyDescent="0.2">
      <c r="B7" s="7">
        <v>6</v>
      </c>
      <c r="C7" s="14" t="s">
        <v>5</v>
      </c>
      <c r="D7" s="14" t="s">
        <v>28</v>
      </c>
      <c r="E7" s="14" t="s">
        <v>13</v>
      </c>
      <c r="F7" s="14" t="s">
        <v>94</v>
      </c>
      <c r="G7" s="14" t="s">
        <v>21</v>
      </c>
      <c r="H7" s="8" t="s">
        <v>14</v>
      </c>
      <c r="I7" s="14" t="s">
        <v>9</v>
      </c>
      <c r="J7" s="11">
        <v>1277432.2</v>
      </c>
      <c r="K7" s="15">
        <v>1678</v>
      </c>
      <c r="L7" s="11">
        <f t="shared" si="0"/>
        <v>761.28259833134678</v>
      </c>
      <c r="M7" s="11" t="s">
        <v>124</v>
      </c>
      <c r="N7" s="12" t="s">
        <v>134</v>
      </c>
      <c r="O7" s="16" t="s">
        <v>17</v>
      </c>
      <c r="P7" s="17">
        <v>1</v>
      </c>
      <c r="Q7" s="17"/>
    </row>
    <row r="8" spans="2:17" ht="45" customHeight="1" x14ac:dyDescent="0.2">
      <c r="B8" s="7">
        <v>7</v>
      </c>
      <c r="C8" s="14" t="s">
        <v>5</v>
      </c>
      <c r="D8" s="14" t="s">
        <v>26</v>
      </c>
      <c r="E8" s="14" t="s">
        <v>13</v>
      </c>
      <c r="F8" s="14" t="s">
        <v>99</v>
      </c>
      <c r="G8" s="14" t="s">
        <v>21</v>
      </c>
      <c r="H8" s="19" t="s">
        <v>14</v>
      </c>
      <c r="I8" s="14" t="s">
        <v>9</v>
      </c>
      <c r="J8" s="11">
        <v>1496630.99</v>
      </c>
      <c r="K8" s="15">
        <v>2430</v>
      </c>
      <c r="L8" s="11">
        <f t="shared" si="0"/>
        <v>615.89752674897125</v>
      </c>
      <c r="M8" s="11" t="s">
        <v>124</v>
      </c>
      <c r="N8" s="12" t="s">
        <v>135</v>
      </c>
      <c r="O8" s="16" t="s">
        <v>33</v>
      </c>
      <c r="P8" s="17">
        <v>1</v>
      </c>
      <c r="Q8" s="17"/>
    </row>
    <row r="9" spans="2:17" ht="45" customHeight="1" x14ac:dyDescent="0.2">
      <c r="B9" s="7">
        <v>8</v>
      </c>
      <c r="C9" s="14" t="s">
        <v>5</v>
      </c>
      <c r="D9" s="14" t="s">
        <v>29</v>
      </c>
      <c r="E9" s="14" t="s">
        <v>13</v>
      </c>
      <c r="F9" s="14" t="s">
        <v>100</v>
      </c>
      <c r="G9" s="14" t="s">
        <v>23</v>
      </c>
      <c r="H9" s="14" t="s">
        <v>14</v>
      </c>
      <c r="I9" s="14" t="s">
        <v>9</v>
      </c>
      <c r="J9" s="11">
        <v>380180</v>
      </c>
      <c r="K9" s="15">
        <v>700</v>
      </c>
      <c r="L9" s="11">
        <f t="shared" si="0"/>
        <v>543.11428571428576</v>
      </c>
      <c r="M9" s="11" t="s">
        <v>125</v>
      </c>
      <c r="N9" s="12" t="s">
        <v>136</v>
      </c>
      <c r="O9" s="16" t="s">
        <v>34</v>
      </c>
      <c r="P9" s="17">
        <v>1</v>
      </c>
      <c r="Q9" s="17"/>
    </row>
    <row r="10" spans="2:17" ht="45" customHeight="1" x14ac:dyDescent="0.2">
      <c r="B10" s="7">
        <v>9</v>
      </c>
      <c r="C10" s="14" t="s">
        <v>5</v>
      </c>
      <c r="D10" s="14" t="s">
        <v>31</v>
      </c>
      <c r="E10" s="14" t="s">
        <v>13</v>
      </c>
      <c r="F10" s="14" t="s">
        <v>101</v>
      </c>
      <c r="G10" s="14" t="s">
        <v>23</v>
      </c>
      <c r="H10" s="14" t="s">
        <v>14</v>
      </c>
      <c r="I10" s="14" t="s">
        <v>9</v>
      </c>
      <c r="J10" s="11">
        <v>212968.07</v>
      </c>
      <c r="K10" s="15">
        <v>267.8</v>
      </c>
      <c r="L10" s="11">
        <f t="shared" si="0"/>
        <v>795.2504480955937</v>
      </c>
      <c r="M10" s="11" t="s">
        <v>125</v>
      </c>
      <c r="N10" s="12" t="s">
        <v>137</v>
      </c>
      <c r="O10" s="16" t="s">
        <v>30</v>
      </c>
      <c r="P10" s="17">
        <v>1</v>
      </c>
      <c r="Q10" s="17"/>
    </row>
    <row r="11" spans="2:17" ht="45" customHeight="1" x14ac:dyDescent="0.2">
      <c r="B11" s="7">
        <v>10</v>
      </c>
      <c r="C11" s="14" t="s">
        <v>5</v>
      </c>
      <c r="D11" s="14" t="s">
        <v>32</v>
      </c>
      <c r="E11" s="14" t="s">
        <v>13</v>
      </c>
      <c r="F11" s="14" t="s">
        <v>102</v>
      </c>
      <c r="G11" s="14" t="s">
        <v>21</v>
      </c>
      <c r="H11" s="14" t="s">
        <v>14</v>
      </c>
      <c r="I11" s="14" t="s">
        <v>9</v>
      </c>
      <c r="J11" s="11">
        <v>672805.08</v>
      </c>
      <c r="K11" s="15">
        <v>1033</v>
      </c>
      <c r="L11" s="11">
        <f t="shared" si="0"/>
        <v>651.31179090029036</v>
      </c>
      <c r="M11" s="11" t="s">
        <v>124</v>
      </c>
      <c r="N11" s="12" t="s">
        <v>138</v>
      </c>
      <c r="O11" s="16" t="s">
        <v>34</v>
      </c>
      <c r="P11" s="17">
        <v>1</v>
      </c>
      <c r="Q11" s="17"/>
    </row>
    <row r="12" spans="2:17" ht="60" customHeight="1" x14ac:dyDescent="0.2">
      <c r="B12" s="7">
        <v>11</v>
      </c>
      <c r="C12" s="14" t="s">
        <v>5</v>
      </c>
      <c r="D12" s="14" t="s">
        <v>35</v>
      </c>
      <c r="E12" s="14" t="s">
        <v>13</v>
      </c>
      <c r="F12" s="14" t="s">
        <v>97</v>
      </c>
      <c r="G12" s="14" t="s">
        <v>21</v>
      </c>
      <c r="H12" s="14" t="s">
        <v>14</v>
      </c>
      <c r="I12" s="14" t="s">
        <v>9</v>
      </c>
      <c r="J12" s="11">
        <v>386493.5</v>
      </c>
      <c r="K12" s="15">
        <v>540</v>
      </c>
      <c r="L12" s="11">
        <f t="shared" si="0"/>
        <v>715.72870370370367</v>
      </c>
      <c r="M12" s="11" t="s">
        <v>125</v>
      </c>
      <c r="N12" s="12" t="s">
        <v>139</v>
      </c>
      <c r="O12" s="16" t="s">
        <v>34</v>
      </c>
      <c r="P12" s="17">
        <v>1</v>
      </c>
      <c r="Q12" s="17"/>
    </row>
    <row r="13" spans="2:17" ht="45" customHeight="1" x14ac:dyDescent="0.2">
      <c r="B13" s="7">
        <v>12</v>
      </c>
      <c r="C13" s="14" t="s">
        <v>5</v>
      </c>
      <c r="D13" s="14" t="s">
        <v>36</v>
      </c>
      <c r="E13" s="14" t="s">
        <v>13</v>
      </c>
      <c r="F13" s="14" t="s">
        <v>97</v>
      </c>
      <c r="G13" s="14" t="s">
        <v>21</v>
      </c>
      <c r="H13" s="14" t="s">
        <v>14</v>
      </c>
      <c r="I13" s="14" t="s">
        <v>9</v>
      </c>
      <c r="J13" s="11">
        <v>295194.90000000002</v>
      </c>
      <c r="K13" s="15">
        <v>414</v>
      </c>
      <c r="L13" s="11">
        <f t="shared" si="0"/>
        <v>713.0311594202899</v>
      </c>
      <c r="M13" s="11" t="s">
        <v>125</v>
      </c>
      <c r="N13" s="12" t="s">
        <v>139</v>
      </c>
      <c r="O13" s="16" t="s">
        <v>37</v>
      </c>
      <c r="P13" s="17">
        <v>1</v>
      </c>
      <c r="Q13" s="17"/>
    </row>
    <row r="14" spans="2:17" ht="45" customHeight="1" x14ac:dyDescent="0.2">
      <c r="B14" s="7">
        <v>13</v>
      </c>
      <c r="C14" s="14" t="s">
        <v>5</v>
      </c>
      <c r="D14" s="14" t="s">
        <v>38</v>
      </c>
      <c r="E14" s="14" t="s">
        <v>13</v>
      </c>
      <c r="F14" s="14" t="s">
        <v>103</v>
      </c>
      <c r="G14" s="14" t="s">
        <v>21</v>
      </c>
      <c r="H14" s="14" t="s">
        <v>14</v>
      </c>
      <c r="I14" s="14" t="s">
        <v>9</v>
      </c>
      <c r="J14" s="11">
        <v>670246.92000000004</v>
      </c>
      <c r="K14" s="15">
        <v>885</v>
      </c>
      <c r="L14" s="11">
        <f t="shared" si="0"/>
        <v>757.34115254237292</v>
      </c>
      <c r="M14" s="11" t="s">
        <v>124</v>
      </c>
      <c r="N14" s="12" t="s">
        <v>140</v>
      </c>
      <c r="O14" s="16" t="s">
        <v>37</v>
      </c>
      <c r="P14" s="17">
        <v>1</v>
      </c>
      <c r="Q14" s="17"/>
    </row>
    <row r="15" spans="2:17" ht="60" customHeight="1" x14ac:dyDescent="0.2">
      <c r="B15" s="7">
        <v>14</v>
      </c>
      <c r="C15" s="14" t="s">
        <v>5</v>
      </c>
      <c r="D15" s="14" t="s">
        <v>39</v>
      </c>
      <c r="E15" s="14" t="s">
        <v>13</v>
      </c>
      <c r="F15" s="14" t="s">
        <v>104</v>
      </c>
      <c r="G15" s="14" t="s">
        <v>40</v>
      </c>
      <c r="H15" s="14" t="s">
        <v>15</v>
      </c>
      <c r="I15" s="14" t="s">
        <v>9</v>
      </c>
      <c r="J15" s="11">
        <v>70165.87</v>
      </c>
      <c r="K15" s="15">
        <v>123.5</v>
      </c>
      <c r="L15" s="11">
        <f t="shared" si="0"/>
        <v>568.14469635627529</v>
      </c>
      <c r="M15" s="11" t="s">
        <v>125</v>
      </c>
      <c r="N15" s="12" t="s">
        <v>138</v>
      </c>
      <c r="O15" s="16" t="s">
        <v>37</v>
      </c>
      <c r="P15" s="17">
        <v>1</v>
      </c>
      <c r="Q15" s="17"/>
    </row>
    <row r="16" spans="2:17" ht="45" customHeight="1" x14ac:dyDescent="0.2">
      <c r="B16" s="7">
        <v>15</v>
      </c>
      <c r="C16" s="14" t="s">
        <v>5</v>
      </c>
      <c r="D16" s="14" t="s">
        <v>41</v>
      </c>
      <c r="E16" s="14" t="s">
        <v>13</v>
      </c>
      <c r="F16" s="14" t="s">
        <v>105</v>
      </c>
      <c r="G16" s="14" t="s">
        <v>40</v>
      </c>
      <c r="H16" s="14" t="s">
        <v>15</v>
      </c>
      <c r="I16" s="14" t="s">
        <v>9</v>
      </c>
      <c r="J16" s="11">
        <v>157706.06</v>
      </c>
      <c r="K16" s="15">
        <v>17.2</v>
      </c>
      <c r="L16" s="11">
        <f t="shared" si="0"/>
        <v>9168.9569767441862</v>
      </c>
      <c r="M16" s="11" t="s">
        <v>125</v>
      </c>
      <c r="N16" s="12" t="s">
        <v>141</v>
      </c>
      <c r="O16" s="16" t="s">
        <v>37</v>
      </c>
      <c r="P16" s="17">
        <v>1</v>
      </c>
      <c r="Q16" s="17"/>
    </row>
    <row r="17" spans="2:17" ht="45" customHeight="1" x14ac:dyDescent="0.2">
      <c r="B17" s="7">
        <v>16</v>
      </c>
      <c r="C17" s="14" t="s">
        <v>5</v>
      </c>
      <c r="D17" s="14" t="s">
        <v>42</v>
      </c>
      <c r="E17" s="14" t="s">
        <v>13</v>
      </c>
      <c r="F17" s="14" t="s">
        <v>106</v>
      </c>
      <c r="G17" s="14" t="s">
        <v>18</v>
      </c>
      <c r="H17" s="14" t="s">
        <v>15</v>
      </c>
      <c r="I17" s="14" t="s">
        <v>9</v>
      </c>
      <c r="J17" s="11">
        <v>1194844.2</v>
      </c>
      <c r="K17" s="15">
        <v>1640</v>
      </c>
      <c r="L17" s="11">
        <f t="shared" si="0"/>
        <v>728.5635365853658</v>
      </c>
      <c r="M17" s="11" t="s">
        <v>124</v>
      </c>
      <c r="N17" s="12" t="s">
        <v>130</v>
      </c>
      <c r="O17" s="16" t="s">
        <v>37</v>
      </c>
      <c r="P17" s="17">
        <v>1</v>
      </c>
      <c r="Q17" s="17"/>
    </row>
    <row r="18" spans="2:17" ht="45" customHeight="1" x14ac:dyDescent="0.2">
      <c r="B18" s="7">
        <v>17</v>
      </c>
      <c r="C18" s="14" t="s">
        <v>5</v>
      </c>
      <c r="D18" s="14" t="s">
        <v>43</v>
      </c>
      <c r="E18" s="14" t="s">
        <v>13</v>
      </c>
      <c r="F18" s="14" t="s">
        <v>96</v>
      </c>
      <c r="G18" s="14" t="s">
        <v>21</v>
      </c>
      <c r="H18" s="14" t="s">
        <v>14</v>
      </c>
      <c r="I18" s="14" t="s">
        <v>9</v>
      </c>
      <c r="J18" s="11">
        <v>657040.94999999995</v>
      </c>
      <c r="K18" s="15">
        <v>750</v>
      </c>
      <c r="L18" s="11">
        <f t="shared" si="0"/>
        <v>876.05459999999994</v>
      </c>
      <c r="M18" s="11" t="s">
        <v>124</v>
      </c>
      <c r="N18" s="12" t="s">
        <v>142</v>
      </c>
      <c r="O18" s="16" t="s">
        <v>37</v>
      </c>
      <c r="P18" s="17">
        <v>1</v>
      </c>
      <c r="Q18" s="17"/>
    </row>
    <row r="19" spans="2:17" ht="60" customHeight="1" x14ac:dyDescent="0.2">
      <c r="B19" s="7">
        <v>18</v>
      </c>
      <c r="C19" s="14" t="s">
        <v>5</v>
      </c>
      <c r="D19" s="14" t="s">
        <v>44</v>
      </c>
      <c r="E19" s="14" t="s">
        <v>13</v>
      </c>
      <c r="F19" s="14" t="s">
        <v>107</v>
      </c>
      <c r="G19" s="14" t="s">
        <v>45</v>
      </c>
      <c r="H19" s="14" t="s">
        <v>14</v>
      </c>
      <c r="I19" s="14" t="s">
        <v>9</v>
      </c>
      <c r="J19" s="11">
        <v>379441.07</v>
      </c>
      <c r="K19" s="15">
        <v>70</v>
      </c>
      <c r="L19" s="11">
        <f t="shared" si="0"/>
        <v>5420.5867142857142</v>
      </c>
      <c r="M19" s="11" t="s">
        <v>125</v>
      </c>
      <c r="N19" s="12" t="s">
        <v>143</v>
      </c>
      <c r="O19" s="16" t="s">
        <v>37</v>
      </c>
      <c r="P19" s="17">
        <v>1</v>
      </c>
      <c r="Q19" s="17"/>
    </row>
    <row r="20" spans="2:17" ht="45" customHeight="1" x14ac:dyDescent="0.2">
      <c r="B20" s="7">
        <v>19</v>
      </c>
      <c r="C20" s="14" t="s">
        <v>5</v>
      </c>
      <c r="D20" s="14" t="s">
        <v>46</v>
      </c>
      <c r="E20" s="14" t="s">
        <v>13</v>
      </c>
      <c r="F20" s="14" t="s">
        <v>97</v>
      </c>
      <c r="G20" s="14" t="s">
        <v>18</v>
      </c>
      <c r="H20" s="14" t="s">
        <v>15</v>
      </c>
      <c r="I20" s="14" t="s">
        <v>9</v>
      </c>
      <c r="J20" s="11">
        <v>1652169.2</v>
      </c>
      <c r="K20" s="15">
        <v>2400</v>
      </c>
      <c r="L20" s="11">
        <f t="shared" si="0"/>
        <v>688.4038333333333</v>
      </c>
      <c r="M20" s="11" t="s">
        <v>124</v>
      </c>
      <c r="N20" s="12" t="s">
        <v>144</v>
      </c>
      <c r="O20" s="16" t="s">
        <v>47</v>
      </c>
      <c r="P20" s="17">
        <v>1</v>
      </c>
      <c r="Q20" s="17"/>
    </row>
    <row r="21" spans="2:17" ht="60" customHeight="1" x14ac:dyDescent="0.2">
      <c r="B21" s="7">
        <v>20</v>
      </c>
      <c r="C21" s="14" t="s">
        <v>5</v>
      </c>
      <c r="D21" s="14" t="s">
        <v>48</v>
      </c>
      <c r="E21" s="14" t="s">
        <v>13</v>
      </c>
      <c r="F21" s="14" t="s">
        <v>108</v>
      </c>
      <c r="G21" s="14" t="s">
        <v>49</v>
      </c>
      <c r="H21" s="14" t="s">
        <v>15</v>
      </c>
      <c r="I21" s="14" t="s">
        <v>9</v>
      </c>
      <c r="J21" s="11">
        <v>625603.30000000005</v>
      </c>
      <c r="K21" s="15">
        <v>650</v>
      </c>
      <c r="L21" s="11">
        <f t="shared" si="0"/>
        <v>962.46661538461547</v>
      </c>
      <c r="M21" s="11" t="s">
        <v>124</v>
      </c>
      <c r="N21" s="12" t="s">
        <v>145</v>
      </c>
      <c r="O21" s="16" t="s">
        <v>52</v>
      </c>
      <c r="P21" s="17">
        <v>1</v>
      </c>
      <c r="Q21" s="17"/>
    </row>
    <row r="22" spans="2:17" ht="45" customHeight="1" x14ac:dyDescent="0.2">
      <c r="B22" s="7">
        <v>21</v>
      </c>
      <c r="C22" s="14" t="s">
        <v>5</v>
      </c>
      <c r="D22" s="14" t="s">
        <v>50</v>
      </c>
      <c r="E22" s="14" t="s">
        <v>13</v>
      </c>
      <c r="F22" s="14" t="s">
        <v>109</v>
      </c>
      <c r="G22" s="14" t="s">
        <v>51</v>
      </c>
      <c r="H22" s="14" t="s">
        <v>15</v>
      </c>
      <c r="I22" s="14" t="s">
        <v>9</v>
      </c>
      <c r="J22" s="11">
        <v>245395.47</v>
      </c>
      <c r="K22" s="15">
        <v>264.60000000000002</v>
      </c>
      <c r="L22" s="11">
        <f t="shared" si="0"/>
        <v>927.42052154195005</v>
      </c>
      <c r="M22" s="11" t="s">
        <v>125</v>
      </c>
      <c r="N22" s="12" t="s">
        <v>129</v>
      </c>
      <c r="O22" s="16" t="s">
        <v>52</v>
      </c>
      <c r="P22" s="17">
        <v>1</v>
      </c>
      <c r="Q22" s="17"/>
    </row>
    <row r="23" spans="2:17" ht="45" customHeight="1" x14ac:dyDescent="0.2">
      <c r="B23" s="7">
        <v>22</v>
      </c>
      <c r="C23" s="14" t="s">
        <v>5</v>
      </c>
      <c r="D23" s="14" t="s">
        <v>53</v>
      </c>
      <c r="E23" s="14" t="s">
        <v>13</v>
      </c>
      <c r="F23" s="14" t="s">
        <v>110</v>
      </c>
      <c r="G23" s="14" t="s">
        <v>54</v>
      </c>
      <c r="H23" s="14" t="s">
        <v>15</v>
      </c>
      <c r="I23" s="14" t="s">
        <v>9</v>
      </c>
      <c r="J23" s="11">
        <v>130186.11</v>
      </c>
      <c r="K23" s="15">
        <v>50</v>
      </c>
      <c r="L23" s="11">
        <f t="shared" si="0"/>
        <v>2603.7222000000002</v>
      </c>
      <c r="M23" s="11" t="s">
        <v>125</v>
      </c>
      <c r="N23" s="12" t="s">
        <v>146</v>
      </c>
      <c r="O23" s="16" t="s">
        <v>52</v>
      </c>
      <c r="P23" s="17">
        <v>1</v>
      </c>
      <c r="Q23" s="17"/>
    </row>
    <row r="24" spans="2:17" ht="45" customHeight="1" x14ac:dyDescent="0.2">
      <c r="B24" s="7">
        <v>23</v>
      </c>
      <c r="C24" s="14" t="s">
        <v>5</v>
      </c>
      <c r="D24" s="14" t="s">
        <v>55</v>
      </c>
      <c r="E24" s="14" t="s">
        <v>13</v>
      </c>
      <c r="F24" s="14" t="s">
        <v>111</v>
      </c>
      <c r="G24" s="14" t="s">
        <v>56</v>
      </c>
      <c r="H24" s="14" t="s">
        <v>15</v>
      </c>
      <c r="I24" s="14" t="s">
        <v>9</v>
      </c>
      <c r="J24" s="11">
        <v>892963.4</v>
      </c>
      <c r="K24" s="15">
        <v>1245</v>
      </c>
      <c r="L24" s="11">
        <f t="shared" si="0"/>
        <v>717.23967871485945</v>
      </c>
      <c r="M24" s="11" t="s">
        <v>124</v>
      </c>
      <c r="N24" s="12" t="s">
        <v>147</v>
      </c>
      <c r="O24" s="16" t="s">
        <v>52</v>
      </c>
      <c r="P24" s="17">
        <v>1</v>
      </c>
      <c r="Q24" s="17"/>
    </row>
    <row r="25" spans="2:17" ht="45" customHeight="1" x14ac:dyDescent="0.2">
      <c r="B25" s="7">
        <v>24</v>
      </c>
      <c r="C25" s="14" t="s">
        <v>5</v>
      </c>
      <c r="D25" s="14" t="s">
        <v>57</v>
      </c>
      <c r="E25" s="14" t="s">
        <v>13</v>
      </c>
      <c r="F25" s="14" t="s">
        <v>96</v>
      </c>
      <c r="G25" s="14" t="s">
        <v>21</v>
      </c>
      <c r="H25" s="14" t="s">
        <v>14</v>
      </c>
      <c r="I25" s="14" t="s">
        <v>9</v>
      </c>
      <c r="J25" s="11">
        <v>812052.59</v>
      </c>
      <c r="K25" s="15">
        <v>1082.8499999999999</v>
      </c>
      <c r="L25" s="11">
        <f t="shared" si="0"/>
        <v>749.92158655400101</v>
      </c>
      <c r="M25" s="11" t="s">
        <v>124</v>
      </c>
      <c r="N25" s="12" t="s">
        <v>142</v>
      </c>
      <c r="O25" s="16" t="s">
        <v>52</v>
      </c>
      <c r="P25" s="17">
        <v>1</v>
      </c>
      <c r="Q25" s="17"/>
    </row>
    <row r="26" spans="2:17" ht="45" customHeight="1" x14ac:dyDescent="0.2">
      <c r="B26" s="7">
        <v>25</v>
      </c>
      <c r="C26" s="14" t="s">
        <v>5</v>
      </c>
      <c r="D26" s="14" t="s">
        <v>58</v>
      </c>
      <c r="E26" s="14" t="s">
        <v>13</v>
      </c>
      <c r="F26" s="14" t="s">
        <v>120</v>
      </c>
      <c r="G26" s="14" t="s">
        <v>40</v>
      </c>
      <c r="H26" s="14" t="s">
        <v>15</v>
      </c>
      <c r="I26" s="14" t="s">
        <v>9</v>
      </c>
      <c r="J26" s="11">
        <v>181669.99</v>
      </c>
      <c r="K26" s="15">
        <v>86</v>
      </c>
      <c r="L26" s="11">
        <f t="shared" si="0"/>
        <v>2112.4417441860464</v>
      </c>
      <c r="M26" s="11" t="s">
        <v>125</v>
      </c>
      <c r="N26" s="12" t="s">
        <v>148</v>
      </c>
      <c r="O26" s="16" t="s">
        <v>52</v>
      </c>
      <c r="P26" s="17">
        <v>1</v>
      </c>
      <c r="Q26" s="17"/>
    </row>
    <row r="27" spans="2:17" ht="45" customHeight="1" x14ac:dyDescent="0.2">
      <c r="B27" s="7">
        <v>26</v>
      </c>
      <c r="C27" s="14" t="s">
        <v>5</v>
      </c>
      <c r="D27" s="14" t="s">
        <v>59</v>
      </c>
      <c r="E27" s="14" t="s">
        <v>13</v>
      </c>
      <c r="F27" s="14" t="s">
        <v>112</v>
      </c>
      <c r="G27" s="14" t="s">
        <v>60</v>
      </c>
      <c r="H27" s="14" t="s">
        <v>14</v>
      </c>
      <c r="I27" s="14" t="s">
        <v>9</v>
      </c>
      <c r="J27" s="11">
        <v>503871.11</v>
      </c>
      <c r="K27" s="15">
        <v>731</v>
      </c>
      <c r="L27" s="11">
        <f t="shared" si="0"/>
        <v>689.29016415868671</v>
      </c>
      <c r="M27" s="11" t="s">
        <v>124</v>
      </c>
      <c r="N27" s="12" t="s">
        <v>149</v>
      </c>
      <c r="O27" s="16" t="s">
        <v>61</v>
      </c>
      <c r="P27" s="17">
        <v>1</v>
      </c>
      <c r="Q27" s="17"/>
    </row>
    <row r="28" spans="2:17" ht="45" customHeight="1" x14ac:dyDescent="0.2">
      <c r="B28" s="7">
        <v>27</v>
      </c>
      <c r="C28" s="14" t="s">
        <v>5</v>
      </c>
      <c r="D28" s="14" t="s">
        <v>62</v>
      </c>
      <c r="E28" s="14" t="s">
        <v>13</v>
      </c>
      <c r="F28" s="14" t="s">
        <v>126</v>
      </c>
      <c r="G28" s="14" t="s">
        <v>56</v>
      </c>
      <c r="H28" s="14" t="s">
        <v>63</v>
      </c>
      <c r="I28" s="14" t="s">
        <v>9</v>
      </c>
      <c r="J28" s="11">
        <v>554668.04</v>
      </c>
      <c r="K28" s="15">
        <v>651.29999999999995</v>
      </c>
      <c r="L28" s="11">
        <f t="shared" si="0"/>
        <v>851.63218179026569</v>
      </c>
      <c r="M28" s="11" t="s">
        <v>124</v>
      </c>
      <c r="N28" s="12" t="s">
        <v>150</v>
      </c>
      <c r="O28" s="16" t="s">
        <v>61</v>
      </c>
      <c r="P28" s="17">
        <v>1</v>
      </c>
      <c r="Q28" s="17"/>
    </row>
    <row r="29" spans="2:17" ht="45" customHeight="1" x14ac:dyDescent="0.2">
      <c r="B29" s="7">
        <v>28</v>
      </c>
      <c r="C29" s="14" t="s">
        <v>5</v>
      </c>
      <c r="D29" s="14" t="s">
        <v>64</v>
      </c>
      <c r="E29" s="14" t="s">
        <v>13</v>
      </c>
      <c r="F29" s="14" t="s">
        <v>98</v>
      </c>
      <c r="G29" s="14" t="s">
        <v>21</v>
      </c>
      <c r="H29" s="14" t="s">
        <v>14</v>
      </c>
      <c r="I29" s="14" t="s">
        <v>9</v>
      </c>
      <c r="J29" s="11">
        <v>661195.4</v>
      </c>
      <c r="K29" s="15">
        <v>850</v>
      </c>
      <c r="L29" s="11">
        <f t="shared" si="0"/>
        <v>777.87694117647061</v>
      </c>
      <c r="M29" s="11" t="s">
        <v>124</v>
      </c>
      <c r="N29" s="12" t="s">
        <v>151</v>
      </c>
      <c r="O29" s="16" t="s">
        <v>65</v>
      </c>
      <c r="P29" s="17">
        <v>1</v>
      </c>
      <c r="Q29" s="17"/>
    </row>
    <row r="30" spans="2:17" ht="45" customHeight="1" x14ac:dyDescent="0.2">
      <c r="B30" s="7">
        <v>29</v>
      </c>
      <c r="C30" s="14" t="s">
        <v>5</v>
      </c>
      <c r="D30" s="14" t="s">
        <v>66</v>
      </c>
      <c r="E30" s="14" t="s">
        <v>13</v>
      </c>
      <c r="F30" s="14" t="s">
        <v>112</v>
      </c>
      <c r="G30" s="14" t="s">
        <v>60</v>
      </c>
      <c r="H30" s="14" t="s">
        <v>15</v>
      </c>
      <c r="I30" s="14" t="s">
        <v>9</v>
      </c>
      <c r="J30" s="11">
        <v>916930.64</v>
      </c>
      <c r="K30" s="15">
        <v>1300</v>
      </c>
      <c r="L30" s="11">
        <f t="shared" si="0"/>
        <v>705.3312615384616</v>
      </c>
      <c r="M30" s="11" t="s">
        <v>124</v>
      </c>
      <c r="N30" s="12" t="s">
        <v>152</v>
      </c>
      <c r="O30" s="16" t="s">
        <v>61</v>
      </c>
      <c r="P30" s="17">
        <v>1</v>
      </c>
      <c r="Q30" s="17"/>
    </row>
    <row r="31" spans="2:17" ht="45" customHeight="1" x14ac:dyDescent="0.2">
      <c r="B31" s="7">
        <v>30</v>
      </c>
      <c r="C31" s="14" t="s">
        <v>5</v>
      </c>
      <c r="D31" s="14" t="s">
        <v>67</v>
      </c>
      <c r="E31" s="14" t="s">
        <v>13</v>
      </c>
      <c r="F31" s="14" t="s">
        <v>113</v>
      </c>
      <c r="G31" s="14" t="s">
        <v>23</v>
      </c>
      <c r="H31" s="14" t="s">
        <v>14</v>
      </c>
      <c r="I31" s="14" t="s">
        <v>9</v>
      </c>
      <c r="J31" s="11">
        <v>588758.01</v>
      </c>
      <c r="K31" s="15">
        <v>841.76</v>
      </c>
      <c r="L31" s="11">
        <f t="shared" si="0"/>
        <v>699.43690600646266</v>
      </c>
      <c r="M31" s="11" t="s">
        <v>124</v>
      </c>
      <c r="N31" s="12" t="s">
        <v>153</v>
      </c>
      <c r="O31" s="16" t="s">
        <v>65</v>
      </c>
      <c r="P31" s="17">
        <v>1</v>
      </c>
      <c r="Q31" s="17"/>
    </row>
    <row r="32" spans="2:17" ht="45" customHeight="1" x14ac:dyDescent="0.2">
      <c r="B32" s="7">
        <v>31</v>
      </c>
      <c r="C32" s="14" t="s">
        <v>5</v>
      </c>
      <c r="D32" s="14" t="s">
        <v>68</v>
      </c>
      <c r="E32" s="14" t="s">
        <v>13</v>
      </c>
      <c r="F32" s="14" t="s">
        <v>107</v>
      </c>
      <c r="G32" s="14" t="s">
        <v>69</v>
      </c>
      <c r="H32" s="14" t="s">
        <v>15</v>
      </c>
      <c r="I32" s="14" t="s">
        <v>9</v>
      </c>
      <c r="J32" s="11">
        <v>316222.28999999998</v>
      </c>
      <c r="K32" s="15">
        <v>40</v>
      </c>
      <c r="L32" s="11">
        <f t="shared" si="0"/>
        <v>7905.5572499999998</v>
      </c>
      <c r="M32" s="11" t="s">
        <v>125</v>
      </c>
      <c r="N32" s="12" t="s">
        <v>154</v>
      </c>
      <c r="O32" s="16" t="s">
        <v>65</v>
      </c>
      <c r="P32" s="17">
        <v>1</v>
      </c>
      <c r="Q32" s="17"/>
    </row>
    <row r="33" spans="2:17" ht="45" customHeight="1" x14ac:dyDescent="0.2">
      <c r="B33" s="7">
        <v>32</v>
      </c>
      <c r="C33" s="14" t="s">
        <v>5</v>
      </c>
      <c r="D33" s="14" t="s">
        <v>71</v>
      </c>
      <c r="E33" s="14" t="s">
        <v>13</v>
      </c>
      <c r="F33" s="14" t="s">
        <v>114</v>
      </c>
      <c r="G33" s="14" t="s">
        <v>21</v>
      </c>
      <c r="H33" s="14" t="s">
        <v>14</v>
      </c>
      <c r="I33" s="14" t="s">
        <v>9</v>
      </c>
      <c r="J33" s="11">
        <v>426640.47</v>
      </c>
      <c r="K33" s="15">
        <v>473.3</v>
      </c>
      <c r="L33" s="11">
        <f t="shared" si="0"/>
        <v>901.41658567504749</v>
      </c>
      <c r="M33" s="11" t="s">
        <v>124</v>
      </c>
      <c r="N33" s="12" t="s">
        <v>155</v>
      </c>
      <c r="O33" s="16" t="s">
        <v>70</v>
      </c>
      <c r="P33" s="17">
        <v>1</v>
      </c>
      <c r="Q33" s="17"/>
    </row>
    <row r="34" spans="2:17" ht="45" customHeight="1" x14ac:dyDescent="0.2">
      <c r="B34" s="7">
        <v>33</v>
      </c>
      <c r="C34" s="14" t="s">
        <v>5</v>
      </c>
      <c r="D34" s="14" t="s">
        <v>72</v>
      </c>
      <c r="E34" s="14" t="s">
        <v>13</v>
      </c>
      <c r="F34" s="14" t="s">
        <v>115</v>
      </c>
      <c r="G34" s="14" t="s">
        <v>40</v>
      </c>
      <c r="H34" s="14" t="s">
        <v>63</v>
      </c>
      <c r="I34" s="14" t="s">
        <v>9</v>
      </c>
      <c r="J34" s="11">
        <v>627811.18999999994</v>
      </c>
      <c r="K34" s="15">
        <v>500</v>
      </c>
      <c r="L34" s="11">
        <f t="shared" si="0"/>
        <v>1255.6223799999998</v>
      </c>
      <c r="M34" s="11" t="s">
        <v>124</v>
      </c>
      <c r="N34" s="12" t="s">
        <v>156</v>
      </c>
      <c r="O34" s="16" t="s">
        <v>70</v>
      </c>
      <c r="P34" s="17">
        <v>1</v>
      </c>
      <c r="Q34" s="17"/>
    </row>
    <row r="35" spans="2:17" ht="45" customHeight="1" x14ac:dyDescent="0.2">
      <c r="B35" s="7">
        <v>34</v>
      </c>
      <c r="C35" s="14" t="s">
        <v>5</v>
      </c>
      <c r="D35" s="14" t="s">
        <v>73</v>
      </c>
      <c r="E35" s="14" t="s">
        <v>13</v>
      </c>
      <c r="F35" s="14" t="s">
        <v>107</v>
      </c>
      <c r="G35" s="14" t="s">
        <v>23</v>
      </c>
      <c r="H35" s="14" t="s">
        <v>14</v>
      </c>
      <c r="I35" s="14" t="s">
        <v>9</v>
      </c>
      <c r="J35" s="11">
        <v>1231000</v>
      </c>
      <c r="K35" s="15">
        <v>1500</v>
      </c>
      <c r="L35" s="11">
        <f t="shared" si="0"/>
        <v>820.66666666666663</v>
      </c>
      <c r="M35" s="11" t="s">
        <v>124</v>
      </c>
      <c r="N35" s="12" t="s">
        <v>157</v>
      </c>
      <c r="O35" s="16" t="s">
        <v>70</v>
      </c>
      <c r="P35" s="17">
        <v>1</v>
      </c>
      <c r="Q35" s="17"/>
    </row>
    <row r="36" spans="2:17" ht="60" customHeight="1" x14ac:dyDescent="0.2">
      <c r="B36" s="7" t="s">
        <v>82</v>
      </c>
      <c r="C36" s="14" t="s">
        <v>5</v>
      </c>
      <c r="D36" s="14" t="s">
        <v>75</v>
      </c>
      <c r="E36" s="14" t="s">
        <v>13</v>
      </c>
      <c r="F36" s="14" t="s">
        <v>116</v>
      </c>
      <c r="G36" s="14" t="s">
        <v>74</v>
      </c>
      <c r="H36" s="14" t="s">
        <v>87</v>
      </c>
      <c r="I36" s="14" t="s">
        <v>9</v>
      </c>
      <c r="J36" s="11">
        <v>9994772</v>
      </c>
      <c r="K36" s="15">
        <v>7000</v>
      </c>
      <c r="L36" s="11">
        <f t="shared" si="0"/>
        <v>1427.8245714285715</v>
      </c>
      <c r="M36" s="11" t="s">
        <v>124</v>
      </c>
      <c r="N36" s="12" t="s">
        <v>158</v>
      </c>
      <c r="O36" s="16" t="s">
        <v>70</v>
      </c>
      <c r="P36" s="17">
        <v>0.5</v>
      </c>
      <c r="Q36" s="17"/>
    </row>
    <row r="37" spans="2:17" ht="45" customHeight="1" x14ac:dyDescent="0.2">
      <c r="B37" s="7">
        <v>36</v>
      </c>
      <c r="C37" s="14" t="s">
        <v>5</v>
      </c>
      <c r="D37" s="14" t="s">
        <v>77</v>
      </c>
      <c r="E37" s="14" t="s">
        <v>13</v>
      </c>
      <c r="F37" s="14" t="s">
        <v>117</v>
      </c>
      <c r="G37" s="14" t="s">
        <v>21</v>
      </c>
      <c r="H37" s="14" t="s">
        <v>14</v>
      </c>
      <c r="I37" s="14" t="s">
        <v>9</v>
      </c>
      <c r="J37" s="11">
        <v>500971.79</v>
      </c>
      <c r="K37" s="15">
        <v>630</v>
      </c>
      <c r="L37" s="11">
        <f t="shared" si="0"/>
        <v>795.19331746031742</v>
      </c>
      <c r="M37" s="11" t="s">
        <v>124</v>
      </c>
      <c r="N37" s="12" t="s">
        <v>159</v>
      </c>
      <c r="O37" s="16" t="s">
        <v>70</v>
      </c>
      <c r="P37" s="17">
        <v>1</v>
      </c>
      <c r="Q37" s="17"/>
    </row>
    <row r="38" spans="2:17" ht="45" customHeight="1" x14ac:dyDescent="0.2">
      <c r="B38" s="7">
        <v>37</v>
      </c>
      <c r="C38" s="14" t="s">
        <v>5</v>
      </c>
      <c r="D38" s="14" t="s">
        <v>76</v>
      </c>
      <c r="E38" s="14" t="s">
        <v>13</v>
      </c>
      <c r="F38" s="14" t="s">
        <v>118</v>
      </c>
      <c r="G38" s="14" t="s">
        <v>21</v>
      </c>
      <c r="H38" s="14" t="s">
        <v>14</v>
      </c>
      <c r="I38" s="14" t="s">
        <v>9</v>
      </c>
      <c r="J38" s="11">
        <v>551423.89</v>
      </c>
      <c r="K38" s="15">
        <v>786.93</v>
      </c>
      <c r="L38" s="11">
        <f t="shared" si="0"/>
        <v>700.7280063029749</v>
      </c>
      <c r="M38" s="11" t="s">
        <v>124</v>
      </c>
      <c r="N38" s="12" t="s">
        <v>160</v>
      </c>
      <c r="O38" s="16" t="s">
        <v>70</v>
      </c>
      <c r="P38" s="17">
        <v>1</v>
      </c>
      <c r="Q38" s="17"/>
    </row>
    <row r="39" spans="2:17" ht="60" customHeight="1" x14ac:dyDescent="0.2">
      <c r="B39" s="7">
        <v>38</v>
      </c>
      <c r="C39" s="14" t="s">
        <v>5</v>
      </c>
      <c r="D39" s="14" t="s">
        <v>78</v>
      </c>
      <c r="E39" s="14" t="s">
        <v>13</v>
      </c>
      <c r="F39" s="14" t="s">
        <v>119</v>
      </c>
      <c r="G39" s="14" t="s">
        <v>40</v>
      </c>
      <c r="H39" s="14" t="s">
        <v>15</v>
      </c>
      <c r="I39" s="14" t="s">
        <v>9</v>
      </c>
      <c r="J39" s="20">
        <v>159276.41</v>
      </c>
      <c r="K39" s="15">
        <v>30</v>
      </c>
      <c r="L39" s="11">
        <f t="shared" si="0"/>
        <v>5309.2136666666665</v>
      </c>
      <c r="M39" s="11" t="s">
        <v>125</v>
      </c>
      <c r="N39" s="12" t="s">
        <v>133</v>
      </c>
      <c r="O39" s="21" t="s">
        <v>70</v>
      </c>
      <c r="P39" s="17">
        <v>1</v>
      </c>
      <c r="Q39" s="21"/>
    </row>
    <row r="40" spans="2:17" ht="45" customHeight="1" x14ac:dyDescent="0.2">
      <c r="B40" s="7">
        <v>39</v>
      </c>
      <c r="C40" s="14" t="s">
        <v>5</v>
      </c>
      <c r="D40" s="14" t="s">
        <v>79</v>
      </c>
      <c r="E40" s="14" t="s">
        <v>13</v>
      </c>
      <c r="F40" s="14" t="s">
        <v>120</v>
      </c>
      <c r="G40" s="14" t="s">
        <v>74</v>
      </c>
      <c r="H40" s="14" t="s">
        <v>14</v>
      </c>
      <c r="I40" s="14" t="s">
        <v>9</v>
      </c>
      <c r="J40" s="20">
        <v>431663.4</v>
      </c>
      <c r="K40" s="15">
        <v>570</v>
      </c>
      <c r="L40" s="11">
        <f t="shared" si="0"/>
        <v>757.30421052631584</v>
      </c>
      <c r="M40" s="11" t="s">
        <v>124</v>
      </c>
      <c r="N40" s="12" t="s">
        <v>150</v>
      </c>
      <c r="O40" s="21" t="s">
        <v>80</v>
      </c>
      <c r="P40" s="17">
        <v>1</v>
      </c>
      <c r="Q40" s="21"/>
    </row>
    <row r="41" spans="2:17" ht="45" customHeight="1" x14ac:dyDescent="0.2">
      <c r="B41" s="7">
        <v>40</v>
      </c>
      <c r="C41" s="14" t="s">
        <v>5</v>
      </c>
      <c r="D41" s="14" t="s">
        <v>81</v>
      </c>
      <c r="E41" s="14" t="s">
        <v>13</v>
      </c>
      <c r="F41" s="14" t="s">
        <v>121</v>
      </c>
      <c r="G41" s="14" t="s">
        <v>21</v>
      </c>
      <c r="H41" s="14" t="s">
        <v>14</v>
      </c>
      <c r="I41" s="14" t="s">
        <v>9</v>
      </c>
      <c r="J41" s="20">
        <v>269533.28000000003</v>
      </c>
      <c r="K41" s="15">
        <v>400</v>
      </c>
      <c r="L41" s="11">
        <f t="shared" si="0"/>
        <v>673.83320000000003</v>
      </c>
      <c r="M41" s="11" t="s">
        <v>125</v>
      </c>
      <c r="N41" s="12" t="s">
        <v>139</v>
      </c>
      <c r="O41" s="21" t="s">
        <v>80</v>
      </c>
      <c r="P41" s="17">
        <v>1</v>
      </c>
      <c r="Q41" s="21"/>
    </row>
    <row r="42" spans="2:17" ht="60" customHeight="1" x14ac:dyDescent="0.2">
      <c r="B42" s="7">
        <v>42</v>
      </c>
      <c r="C42" s="14" t="s">
        <v>5</v>
      </c>
      <c r="D42" s="14" t="s">
        <v>161</v>
      </c>
      <c r="E42" s="14" t="s">
        <v>13</v>
      </c>
      <c r="F42" s="14" t="s">
        <v>122</v>
      </c>
      <c r="G42" s="14" t="s">
        <v>83</v>
      </c>
      <c r="H42" s="14" t="s">
        <v>14</v>
      </c>
      <c r="I42" s="14" t="s">
        <v>9</v>
      </c>
      <c r="J42" s="20">
        <v>217846.31</v>
      </c>
      <c r="K42" s="15">
        <v>180</v>
      </c>
      <c r="L42" s="11">
        <f t="shared" si="0"/>
        <v>1210.2572777777777</v>
      </c>
      <c r="M42" s="11" t="s">
        <v>125</v>
      </c>
      <c r="N42" s="12" t="s">
        <v>162</v>
      </c>
      <c r="O42" s="21" t="s">
        <v>80</v>
      </c>
      <c r="P42" s="17">
        <v>1</v>
      </c>
      <c r="Q42" s="21"/>
    </row>
    <row r="43" spans="2:17" ht="45" customHeight="1" x14ac:dyDescent="0.2">
      <c r="B43" s="7">
        <v>43</v>
      </c>
      <c r="C43" s="14" t="s">
        <v>5</v>
      </c>
      <c r="D43" s="14" t="s">
        <v>84</v>
      </c>
      <c r="E43" s="14" t="s">
        <v>13</v>
      </c>
      <c r="F43" s="14" t="s">
        <v>108</v>
      </c>
      <c r="G43" s="14" t="s">
        <v>85</v>
      </c>
      <c r="H43" s="14" t="s">
        <v>86</v>
      </c>
      <c r="I43" s="14" t="s">
        <v>9</v>
      </c>
      <c r="J43" s="20">
        <v>236545.7</v>
      </c>
      <c r="K43" s="15">
        <v>45</v>
      </c>
      <c r="L43" s="11">
        <f t="shared" si="0"/>
        <v>5256.5711111111113</v>
      </c>
      <c r="M43" s="11" t="s">
        <v>127</v>
      </c>
      <c r="N43" s="12" t="s">
        <v>163</v>
      </c>
      <c r="O43" s="21" t="s">
        <v>80</v>
      </c>
      <c r="P43" s="17">
        <v>1</v>
      </c>
      <c r="Q43" s="21"/>
    </row>
  </sheetData>
  <pageMargins left="0.7" right="0.7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obra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2020-01-02T16:34:56Z</cp:lastPrinted>
  <dcterms:created xsi:type="dcterms:W3CDTF">2014-02-22T20:05:01Z</dcterms:created>
  <dcterms:modified xsi:type="dcterms:W3CDTF">2020-01-31T21:31:51Z</dcterms:modified>
</cp:coreProperties>
</file>