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<sst xmlns="http://schemas.openxmlformats.org/spreadsheetml/2006/main" count="394" uniqueCount="393">
  <si>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</si>
  <si>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</si>
  <si>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</si>
  <si>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</si>
  <si>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</si>
  <si>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</si>
  <si>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</si>
  <si>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</si>
  <si>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</si>
  <si>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</si>
  <si>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</si>
  <si>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</si>
  <si>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</si>
  <si>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</si>
  <si>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</si>
  <si>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</si>
  <si>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</si>
  <si>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</si>
  <si>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</si>
  <si>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</si>
  <si>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</si>
  <si>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</si>
  <si>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</si>
  <si>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</si>
  <si>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</si>
  <si>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</si>
  <si>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</si>
  <si>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</si>
  <si>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</si>
  <si>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</si>
  <si>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</si>
  <si>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</si>
  <si>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</si>
  <si>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</si>
  <si>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</si>
  <si>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</si>
  <si>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</si>
  <si>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</si>
  <si>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</si>
  <si>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</si>
  <si>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</si>
  <si>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</si>
  <si>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</si>
  <si>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</si>
  <si>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</si>
  <si>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</si>
  <si>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</si>
  <si>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</si>
  <si>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</si>
  <si>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</si>
  <si>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</si>
  <si>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</si>
  <si>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</si>
  <si>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</si>
  <si>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</si>
  <si>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</si>
  <si>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</si>
  <si>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</si>
  <si>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</si>
  <si>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</si>
  <si>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</si>
  <si>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</si>
  <si>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</si>
  <si>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</si>
  <si>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</si>
  <si>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</si>
  <si>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</si>
  <si>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</si>
  <si>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</si>
  <si>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</si>
  <si>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</si>
  <si>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</si>
  <si>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</si>
  <si>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</si>
  <si>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</si>
  <si>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</si>
  <si>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</si>
  <si>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</si>
  <si>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</si>
  <si>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</si>
  <si>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</si>
  <si>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</si>
  <si>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</si>
  <si>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</si>
  <si>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</si>
  <si>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</si>
  <si>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</si>
  <si>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</si>
  <si>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</si>
  <si>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</si>
  <si>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</si>
  <si>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</si>
  <si>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</si>
  <si>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</si>
  <si>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</si>
  <si>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</si>
  <si>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</si>
  <si>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</si>
  <si>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</si>
  <si>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</si>
  <si>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</si>
  <si>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</si>
  <si>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</si>
  <si>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</si>
  <si>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</si>
  <si>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</si>
  <si>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</si>
  <si>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</si>
  <si>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</si>
  <si>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</si>
  <si>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</si>
  <si>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</si>
  <si>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</si>
  <si>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</si>
  <si>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</si>
  <si>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</si>
  <si>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</si>
  <si>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</si>
  <si>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</si>
  <si>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</si>
  <si>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</si>
  <si>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</si>
  <si>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</si>
  <si>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</si>
  <si>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</si>
  <si>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</si>
  <si>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</si>
  <si>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</si>
  <si>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</si>
  <si>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</si>
  <si>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</si>
  <si>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</si>
  <si>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</si>
  <si>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</si>
  <si>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</si>
  <si>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</si>
  <si>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</si>
  <si>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</si>
  <si>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</si>
  <si>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</si>
  <si>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</si>
  <si>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</si>
  <si>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</si>
  <si>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</si>
  <si>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</si>
  <si>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</si>
  <si>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</si>
  <si>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</si>
  <si>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</si>
  <si>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</si>
  <si>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</si>
  <si>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</si>
  <si>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</si>
  <si>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</si>
  <si>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</si>
  <si>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</si>
  <si>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</si>
  <si>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</si>
  <si>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</si>
  <si>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</si>
  <si>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</si>
  <si>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</si>
  <si>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</si>
  <si>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</si>
  <si>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</si>
  <si>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</si>
  <si>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</si>
  <si>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</si>
  <si>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</si>
  <si>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</si>
  <si>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</si>
  <si>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</si>
  <si>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</si>
  <si>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</si>
  <si>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</si>
  <si>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</si>
  <si>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</si>
  <si>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</si>
  <si>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</si>
  <si>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</si>
  <si>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</si>
  <si>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</si>
  <si>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</si>
  <si>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</si>
  <si>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</si>
  <si>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</si>
  <si>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</si>
  <si>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</si>
  <si>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</si>
  <si>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</si>
  <si>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</si>
  <si>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</si>
  <si>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</si>
  <si>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</si>
  <si>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</si>
  <si>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</si>
  <si>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</si>
  <si>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</si>
  <si>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</si>
  <si>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</si>
  <si>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</si>
  <si>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</si>
  <si>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</si>
  <si>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</si>
  <si>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</si>
  <si>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</si>
  <si>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</si>
  <si>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</si>
  <si>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</si>
  <si>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</si>
  <si>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</si>
  <si>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</si>
  <si>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</si>
  <si>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</si>
  <si>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</si>
  <si>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</si>
  <si>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</si>
  <si>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</si>
  <si>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</si>
  <si>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</si>
  <si>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</si>
  <si>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</si>
  <si>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</si>
  <si>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</si>
  <si>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</si>
  <si>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</si>
  <si>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</si>
  <si>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</si>
  <si>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</si>
  <si>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</si>
  <si>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</si>
  <si>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</si>
  <si>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</si>
  <si>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</si>
  <si>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</si>
  <si>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</si>
  <si>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</si>
  <si>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</si>
  <si>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</si>
  <si>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</si>
  <si>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</si>
  <si>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</si>
  <si>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</si>
  <si>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</si>
  <si>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</si>
  <si>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</si>
  <si>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</si>
  <si>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</si>
  <si>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</si>
  <si>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</si>
  <si>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</si>
  <si>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</si>
  <si>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</si>
  <si>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</si>
  <si>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</si>
  <si>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</si>
  <si>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</si>
  <si>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</si>
  <si>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</si>
  <si>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</si>
  <si>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</si>
  <si>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</si>
  <si>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</si>
  <si>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</si>
  <si>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</si>
  <si>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</si>
  <si>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</si>
  <si>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</si>
  <si>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</si>
  <si>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</si>
  <si>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</si>
  <si>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</si>
  <si>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</si>
  <si>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</si>
  <si>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</si>
  <si>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</si>
  <si>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</si>
  <si>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</si>
  <si>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</si>
  <si>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</si>
  <si>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</si>
  <si>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</si>
  <si>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</si>
  <si>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</si>
  <si>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</si>
  <si>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</si>
  <si>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</si>
  <si>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</si>
  <si>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</si>
  <si>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</si>
  <si>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</si>
  <si>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</si>
  <si>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</si>
  <si>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</si>
  <si>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</si>
  <si>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</si>
  <si>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</si>
  <si>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</si>
  <si>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</si>
  <si>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</si>
  <si>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</si>
  <si>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</si>
  <si>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</si>
  <si>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</si>
  <si>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</si>
  <si>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</si>
  <si>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</si>
  <si>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</si>
  <si>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</si>
  <si>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</si>
  <si>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</si>
  <si>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</si>
  <si>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</si>
  <si>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</si>
  <si>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</si>
  <si>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</si>
  <si>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</si>
  <si>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</si>
  <si>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</si>
  <si>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</si>
  <si>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</si>
  <si>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</si>
  <si>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</si>
  <si>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</si>
  <si>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</si>
  <si>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</si>
  <si>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</si>
  <si>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</si>
  <si>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</si>
  <si>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</si>
  <si>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</si>
  <si>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</si>
  <si>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</si>
  <si>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</si>
  <si>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</si>
  <si>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</si>
  <si>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</si>
  <si>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</si>
  <si>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</si>
  <si>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</si>
  <si>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</si>
  <si>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</si>
  <si>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</si>
  <si>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</si>
  <si>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</si>
  <si>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</si>
  <si>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</si>
  <si>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</si>
  <si>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</si>
  <si>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</si>
  <si>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</si>
  <si>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</si>
  <si>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</si>
  <si>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</si>
  <si>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</si>
  <si>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</si>
  <si>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</si>
  <si>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</si>
  <si>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</si>
  <si>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</si>
  <si>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</si>
  <si>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</si>
  <si>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</si>
  <si>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</si>
  <si>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</si>
  <si>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</si>
  <si>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</si>
  <si>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</si>
  <si>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</si>
  <si>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</si>
  <si>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</si>
  <si>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</si>
  <si>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</si>
  <si>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</si>
  <si>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</si>
  <si>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</si>
  <si>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</si>
  <si>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</si>
  <si>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</si>
  <si>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</si>
  <si>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</si>
  <si>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</si>
  <si>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</si>
  <si>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</si>
  <si>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</si>
  <si>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</si>
  <si>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</si>
  <si>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31 DE ENERO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</si>
  <si>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</si>
  <si>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</si>
  <si>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</si>
  <si>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</si>
  <si>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ASEJ2020-01-07-09-2020-1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</si>
</sst>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43229293.209999993</v>
      </c>
      <c r="AG8" s="16">
        <f>SUM(AG9:AG15)</f>
        <v>25944113.879999999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16519918.25</v>
      </c>
      <c r="BN8" s="16">
        <f>SUM(BN9:BN17)</f>
        <v>17476365.619999997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1437696.02</v>
      </c>
      <c r="AG9" s="18">
        <v>131837.14000000001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24025329.5</v>
      </c>
      <c r="AG10" s="18">
        <v>8155878.46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120605.63</v>
      </c>
      <c r="BN10" s="18">
        <v>-28481.45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585721.18000000005</v>
      </c>
      <c r="BN11" s="18">
        <v>585721.18000000005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17509881.829999998</v>
      </c>
      <c r="AG12" s="18">
        <v>17400006.899999999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256385.86</v>
      </c>
      <c r="AG13" s="18">
        <v>256391.38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15796647.449999999</v>
      </c>
      <c r="BN15" s="18">
        <v>16902181.899999999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273562.78000000003</v>
      </c>
      <c r="AG16" s="16">
        <f>SUM(AG17:AG23)</f>
        <v>154708.54999999999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51397.9</v>
      </c>
      <c r="AG19" s="18">
        <v>51397.9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-2607.4499999999998</v>
      </c>
      <c r="AG20" s="18">
        <v>-12607.35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200472.33</v>
      </c>
      <c r="AG22" s="18">
        <v>91618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24300</v>
      </c>
      <c r="AG23" s="18">
        <v>24300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43502855.989999995</v>
      </c>
      <c r="AG46" s="22">
        <f>AG8+AG16+AG24+AG30+AG36+AG38+AG41</f>
        <v>26098822.43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16519918.25</v>
      </c>
      <c r="BN48" s="22">
        <f>BN8+BN18+BN22+BN26+BN29+BN33+BN40+BN44</f>
        <v>17476365.619999997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12685.8</v>
      </c>
      <c r="AG54" s="18">
        <v>12685.8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127977</v>
      </c>
      <c r="AG55" s="18">
        <v>127977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355834346.25999999</v>
      </c>
      <c r="AG59" s="16">
        <f>SUM(AG60:AG66)</f>
        <v>355834346.25999999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201646645.65000001</v>
      </c>
      <c r="AG63" s="18">
        <v>201646645.65000001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148151244.74000001</v>
      </c>
      <c r="AG64" s="18">
        <v>148151244.74000001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6036455.8700000001</v>
      </c>
      <c r="AG65" s="18">
        <v>6036455.8700000001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35964647.050000004</v>
      </c>
      <c r="AG67" s="16">
        <f>SUM(AG68:AG75)</f>
        <v>35928077.410000004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2700860.96</v>
      </c>
      <c r="AG68" s="18">
        <v>2670439.3199999998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545591.31999999995</v>
      </c>
      <c r="AG69" s="18">
        <v>539443.31999999995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686883.22</v>
      </c>
      <c r="AG70" s="18">
        <v>686883.22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26280974.050000001</v>
      </c>
      <c r="AG71" s="18">
        <v>26280974.050000001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578492.14</v>
      </c>
      <c r="AG72" s="18">
        <v>578492.14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5165175.3600000003</v>
      </c>
      <c r="AG73" s="18">
        <v>5165175.3600000003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6670</v>
      </c>
      <c r="AG74" s="18">
        <v>6670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4449225.99</v>
      </c>
      <c r="AG76" s="16">
        <f>SUM(AG77:AG81)</f>
        <v>4449225.99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4449225.99</v>
      </c>
      <c r="AG77" s="18">
        <v>4449225.99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20653231.920000002</v>
      </c>
      <c r="BN80" s="26">
        <f>BN48+BN79</f>
        <v>21609679.289999999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-8423777.0199999996</v>
      </c>
      <c r="AG82" s="16">
        <f>SUM(AG83:AG87)</f>
        <v>-8353548.9900000002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-8421618.0700000003</v>
      </c>
      <c r="AG85" s="18">
        <v>-8351390.04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-2158.9499999999998</v>
      </c>
      <c r="AG86" s="18">
        <v>-2158.9499999999998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410814729.15000004</v>
      </c>
      <c r="BN86" s="16">
        <f>BN87+BN88+BN89+BN94+BN98</f>
        <v>392487906.61000001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18326822.539999999</v>
      </c>
      <c r="BN87" s="18">
        <v>64320395.090000004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392687906.61000001</v>
      </c>
      <c r="BN88" s="18">
        <v>328367511.51999998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410814729.15000004</v>
      </c>
      <c r="BN104" s="33">
        <f>BN82+BN86+BN101</f>
        <v>392487906.61000001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387965105.08000004</v>
      </c>
      <c r="AG105" s="62">
        <f>AG48+AG53+AG59+AG67+AG76+AG82+AG88+AG95+AG101</f>
        <v>387998763.47000003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431467961.07000005</v>
      </c>
      <c r="AG106" s="36">
        <f>AG46+AG105</f>
        <v>414097585.90000004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431467961.07000005</v>
      </c>
      <c r="BN106" s="38">
        <f>BN80+BN104</f>
        <v>414097585.90000004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2020-01-24T18:04:26Z</cp:lastPrinted>
  <dcterms:created xsi:type="dcterms:W3CDTF">2020-01-21T01:24:36Z</dcterms:created>
  <dcterms:modified xsi:type="dcterms:W3CDTF">2020-09-07T16:15:55Z</dcterms:modified>
</cp:coreProperties>
</file>