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Reportes\16\1\"/>
    </mc:Choice>
  </mc:AlternateContent>
  <workbookProtection workbookPassword="CEE3" lockStructure="1"/>
  <bookViews>
    <workbookView xWindow="0" yWindow="0" windowWidth="20400" windowHeight="7650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<sst xmlns="http://schemas.openxmlformats.org/spreadsheetml/2006/main" count="285" uniqueCount="145">
  <si>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</si>
  <si>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</si>
  <si>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</si>
  <si>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</si>
  <si>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</si>
  <si>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</si>
  <si>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</si>
  <si>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</si>
  <si>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</si>
  <si>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</si>
  <si>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</si>
  <si>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</si>
  <si>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</si>
  <si>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</si>
  <si>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</si>
  <si>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</si>
  <si>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</si>
  <si>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</si>
  <si>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</si>
  <si>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</si>
  <si>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</si>
  <si>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</si>
  <si>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</si>
  <si>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</si>
  <si>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</si>
  <si>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</si>
  <si>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</si>
  <si>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</si>
  <si>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</si>
  <si>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</si>
  <si>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</si>
  <si>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</si>
  <si>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</si>
  <si>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</si>
  <si>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</si>
  <si>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</si>
  <si>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SAN JUAN DE LOS LAGOS</t>
  </si>
  <si>
    <t>DEL 1 DE JULIO AL 31 DE DICIEMBRE DE 2022</t>
  </si>
  <si>
    <t>GOBERNANZA, ADMINISTRACIÓN Y FINANZAS</t>
  </si>
  <si>
    <t>MIR</t>
  </si>
  <si>
    <t>1. Gobierno</t>
  </si>
  <si>
    <t>1.5. Asuntos financieros y hacendarios</t>
  </si>
  <si>
    <t>1.5.2 Asuntos hacendarios</t>
  </si>
  <si>
    <t>FIN</t>
  </si>
  <si>
    <t>GA 1.0.0.0.</t>
  </si>
  <si>
    <t>Implementar mejoras para la eficiencia y transparencia, incluyendo modelos modernos para la administración pública</t>
  </si>
  <si>
    <t>Porcentaje de mejoras realizadas en la administración pública reflejadas en transparencia</t>
  </si>
  <si>
    <t>(Número de mejoras realizadas en las áreas de la Hacienda Pública Municipal/ Total de las áreas de la Hacienda Pública municipal</t>
  </si>
  <si>
    <t>Anual</t>
  </si>
  <si>
    <t>Porcentaje</t>
  </si>
  <si>
    <t>Indicador de Gestión</t>
  </si>
  <si>
    <t>PROPÓSITO</t>
  </si>
  <si>
    <t>GA 1.1.0.0.</t>
  </si>
  <si>
    <t>Servicios y procesos administrativos presentan simplificación, transparencia y agilidad en trámites.</t>
  </si>
  <si>
    <t>Porcentaje de servicios y procesos administrativos</t>
  </si>
  <si>
    <t xml:space="preserve">(Número de servicios y procesos administrativos realizados/Total número de servicios y procesos administrativos estimados)*100 </t>
  </si>
  <si>
    <t>COMPONENTE</t>
  </si>
  <si>
    <t>GA 1.1.1.0.</t>
  </si>
  <si>
    <t>Áreas administrativas con atención a la ciudadanía mejorada y eficiente.</t>
  </si>
  <si>
    <t>Porcentaje de áreas administrativas con atención de calidad y eficiencia a la ciudadanía</t>
  </si>
  <si>
    <t>(Número de áreas administrativas con atención eficiente y de calidad/Total de áreas administrativas)*100</t>
  </si>
  <si>
    <t>ACTIVIDAD</t>
  </si>
  <si>
    <t>GA 1.1.1.1.</t>
  </si>
  <si>
    <t>Modernizar los servicios públicos y equipamiento, mejorar la accesibilidad y facilidad de trámites administrativos, participativos, solicitudes de transparencia</t>
  </si>
  <si>
    <t>Porcentaje de información en plataformas de Transparencia</t>
  </si>
  <si>
    <t>(Plataformas de transparencia con información actualizada/Total plataformas)*100</t>
  </si>
  <si>
    <t>GA 1.1.1.2.</t>
  </si>
  <si>
    <t>Vigilar y auditar el uso correcto de los recursos públicos.</t>
  </si>
  <si>
    <t>Porcentaje de auditorias internas para el uso correcto de recursos públicos.</t>
  </si>
  <si>
    <t>(Número de auditoria internas realizadas/Total de auditorias internas estimadas)*100</t>
  </si>
  <si>
    <t>SERVICIOS PÚBLICOS MUNICIPALES</t>
  </si>
  <si>
    <t>2. Desarrollo social</t>
  </si>
  <si>
    <t>2.2. Vivienda y servicios a la comunidad</t>
  </si>
  <si>
    <t>2.2.1 Urbanización</t>
  </si>
  <si>
    <t>SP 1.0.0.0.</t>
  </si>
  <si>
    <t>Contribuir  a garantizar el acceso a los servicios básicos, agua potable, alcantarillado, alumbrado publico, generando acciones para revertir y concientizar sobre el cambio climático mediante el desarrollo urbano, vivienda, imagen y equipamiento, separación de residuos sólidos.</t>
  </si>
  <si>
    <t>Porcentaje de la población con servicios públicos básicos</t>
  </si>
  <si>
    <t>(Porcentaje de población con servicios básicos/Total de población)*100</t>
  </si>
  <si>
    <t>SP 1.1.0.0.</t>
  </si>
  <si>
    <t>Población presenta desarrollo sustentable y servicios públicos eficientes</t>
  </si>
  <si>
    <t>Porcentaje de proyectos sustentables</t>
  </si>
  <si>
    <t>(Numero de proyectos sustentables realizados /Total de proyectos sustentables estimados)*100</t>
  </si>
  <si>
    <t>SP 1.1.1.0.</t>
  </si>
  <si>
    <t>Servicio de agua potable garantizado</t>
  </si>
  <si>
    <t>Porcentaje de habitantes con servicio de agua potable</t>
  </si>
  <si>
    <t>(Población con servicio de agua potable/Total de Población)*100</t>
  </si>
  <si>
    <t>SP 1.1.1.1.</t>
  </si>
  <si>
    <t>Garantizar el abasto del agua potable abriendo pozos nuevos, creando líneas de conducción eficientes y gestionando con obras públicas las mejoras necesarias.</t>
  </si>
  <si>
    <t>Porcentaje de reparaciones y mejoras pertinentes para el abasto del agua potable y alcantarillado</t>
  </si>
  <si>
    <t>Numero de reparaciones y mejoras realizadas para el abasto de servicio de agua potable/Total de mejoras estimadas)*100</t>
  </si>
  <si>
    <t>SP 1.1.1.2.</t>
  </si>
  <si>
    <t>Crear nuevas rutas más eficientes y difusión pública de horarios y rutas.</t>
  </si>
  <si>
    <t>Porcentaje de rutas de recolección de basura</t>
  </si>
  <si>
    <t>Numero de rutas de recolección de basura estimadas/Total de rutas de recolección)*100</t>
  </si>
  <si>
    <t>DESARROLLO SOCIAL Y HUMANO</t>
  </si>
  <si>
    <t>2.6. Protección social</t>
  </si>
  <si>
    <t>2.6.8 Otros grupos vulnerables</t>
  </si>
  <si>
    <t>DS 1.0.0.0.</t>
  </si>
  <si>
    <t>Contribuir a disminuir las desigualdades y carencias sociales en todas sus formas mediante la diversificación y descentralización de la asistencia social, el acceso educativo, recreativo, deportivo, cultural y de salud principalmente en grupos vulnerables</t>
  </si>
  <si>
    <t>Porcentaje de  población con educación y acceso a la seguridad social</t>
  </si>
  <si>
    <t>(Total de población con acceso a la educación y seguridad social estimada/Total de la población)*100</t>
  </si>
  <si>
    <t>DS 1.1.0.0.</t>
  </si>
  <si>
    <t>Población con acceso a programas educativos, culturales para fomentar valores y sana convivencia</t>
  </si>
  <si>
    <t>Porcentaje de población con acceso a programas educativos, culturales</t>
  </si>
  <si>
    <t>(Población vulnerable con acceso a programas educativo, culturales estimada/Total población)*100</t>
  </si>
  <si>
    <t>DS 1.1.1.0.</t>
  </si>
  <si>
    <t>Campañas de salud, actividades culturales y deportivas programadas</t>
  </si>
  <si>
    <t>Porcentaje de campañas de salud, eventos deportivos y culturales</t>
  </si>
  <si>
    <t>(Numero de campañas y eventos realizados /Total campañas estimadas)*100</t>
  </si>
  <si>
    <t>DS 1.1.1.1.</t>
  </si>
  <si>
    <t>Gestionar la contratación de
profesionales de psicología y pedagogía,
para mejorar la atención emocional y salud
mental de la población vulnerable</t>
  </si>
  <si>
    <t>Porcentaje de población beneficiada con programas sociales Federales y Estatales</t>
  </si>
  <si>
    <t>(Numero de habitantes beneficiados por programas sociales /Total de la población)*100</t>
  </si>
  <si>
    <t>DS 1.1.1.2.</t>
  </si>
  <si>
    <t>Realizar campañas de salud preventiva</t>
  </si>
  <si>
    <t>Porcentaje de campañas de prevención</t>
  </si>
  <si>
    <t>(Numero de campañas realizadas/Total campañas estimadas)*100</t>
  </si>
  <si>
    <t xml:space="preserve">INFRAESTRUCTURA Y DESARROLLO URBANO </t>
  </si>
  <si>
    <t>ID 1.0.0.0.</t>
  </si>
  <si>
    <t>Contribuir a la disminución de infraestructura hidráulica deficiente, desabasto, mala calidad y distribución inequitativa del Agua Potable.</t>
  </si>
  <si>
    <t xml:space="preserve">Porcentaje de obras de infraestructura </t>
  </si>
  <si>
    <t>(Porcentaje de obras estimadas/Total de obras gestionadas)*100</t>
  </si>
  <si>
    <t>ID 1.1.0.0.</t>
  </si>
  <si>
    <t>Zonas marginadas requieren rehabilitar y ampliar red de agua potable y drenaje</t>
  </si>
  <si>
    <t>Porcentaje de zonas marginadas que requieren rehabilitar redes agua potable y drenaje</t>
  </si>
  <si>
    <t>(Porcentaje de zonas marginadas que requieren rehabilitación de agua y drenaje estimados/Total de zonas marginadas gestionadas)*100</t>
  </si>
  <si>
    <t>ID 1.1.1.0.</t>
  </si>
  <si>
    <t>Redes de agua potable y drenaje gestionadas</t>
  </si>
  <si>
    <t>Porcentaje de obras para rehabilitar redes de agua potable y drenaje</t>
  </si>
  <si>
    <t>(Porcentaje de obras de rehabilitación de agua y drenaje estimadas/Total de rehabilitaciones gestionadas)*100</t>
  </si>
  <si>
    <t>ID 1.1.1.1.</t>
  </si>
  <si>
    <t xml:space="preserve">Rehabilitar líneas hidrosanitarias </t>
  </si>
  <si>
    <t>Costo promedio por rehabilitación de líneas hidrosanitaria</t>
  </si>
  <si>
    <t>(Numero de rehabilitaciones de líneas hidrosanitarias ejecutadas/Total de rehabilitaciones gestionadas)*100</t>
  </si>
  <si>
    <t>ID 1.1.1.2.</t>
  </si>
  <si>
    <t>Rehabilitar vialidades</t>
  </si>
  <si>
    <t>Costo promedio por rehabilitar vialidades</t>
  </si>
  <si>
    <t>(Numero de rehabilitaciones de vialidades/Total de rehabilitaciones gestionadas)*100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</si>
  <si>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</si>
  <si>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</si>
  <si>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</si>
  <si>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</si>
  <si>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</si>
  <si>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</si>
  <si>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ASEJ2022-16-08-05-2023-1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</si>
</sst>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zoomScaleNormal="100" workbookViewId="0">
      <selection activeCell="A8" sqref="A8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9"/>
      <c r="AB2" s="9"/>
      <c r="AC2" s="9"/>
      <c r="AD2" s="9"/>
      <c r="AE2" s="9"/>
      <c r="AF2" s="9"/>
      <c r="AG2" s="9"/>
      <c r="AH2" s="9"/>
      <c r="AI2" s="10"/>
    </row>
    <row r="3" spans="1:40" ht="23.25" x14ac:dyDescent="0.35">
      <c r="A3" s="8"/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40" s="4" customFormat="1" ht="47.25" x14ac:dyDescent="0.25">
      <c r="A6" s="50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>
        <f>SUM(P8:P207)</f>
        <v>112993202</v>
      </c>
      <c r="Q7" s="22">
        <f t="shared" ref="Q7:X7" si="0">SUM(Q8:Q207)</f>
        <v>70607596</v>
      </c>
      <c r="R7" s="22">
        <f t="shared" si="0"/>
        <v>83649600</v>
      </c>
      <c r="S7" s="22">
        <f t="shared" si="0"/>
        <v>23997900</v>
      </c>
      <c r="T7" s="22">
        <f t="shared" si="0"/>
        <v>4696832</v>
      </c>
      <c r="U7" s="22">
        <f t="shared" si="0"/>
        <v>37472671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110135093.3</v>
      </c>
      <c r="AB7" s="22">
        <f t="shared" ref="AB7:AI7" si="1">SUM(AB8:AB207)</f>
        <v>68911370.430000007</v>
      </c>
      <c r="AC7" s="22">
        <f t="shared" si="1"/>
        <v>83373225.180000007</v>
      </c>
      <c r="AD7" s="22">
        <f t="shared" si="1"/>
        <v>23860537.739999998</v>
      </c>
      <c r="AE7" s="22">
        <f t="shared" si="1"/>
        <v>4690660.3899999997</v>
      </c>
      <c r="AF7" s="22">
        <f t="shared" si="1"/>
        <v>36539926.420000002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89" x14ac:dyDescent="0.25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 t="s">
        <v>43</v>
      </c>
      <c r="H8" s="28" t="s">
        <v>44</v>
      </c>
      <c r="I8" s="26" t="s">
        <v>45</v>
      </c>
      <c r="J8" s="26" t="s">
        <v>46</v>
      </c>
      <c r="K8" s="26" t="s">
        <v>47</v>
      </c>
      <c r="L8" s="29">
        <v>10</v>
      </c>
      <c r="M8" s="29">
        <v>10</v>
      </c>
      <c r="N8" s="26" t="s">
        <v>48</v>
      </c>
      <c r="O8" s="26" t="s">
        <v>49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0</v>
      </c>
      <c r="Z8" s="26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204.75" x14ac:dyDescent="0.25">
      <c r="A9" s="25">
        <v>2</v>
      </c>
      <c r="B9" s="26" t="s">
        <v>38</v>
      </c>
      <c r="C9" s="26" t="s">
        <v>50</v>
      </c>
      <c r="D9" s="27" t="s">
        <v>40</v>
      </c>
      <c r="E9" s="27" t="s">
        <v>41</v>
      </c>
      <c r="F9" s="26" t="s">
        <v>42</v>
      </c>
      <c r="G9" s="26" t="s">
        <v>51</v>
      </c>
      <c r="H9" s="28" t="s">
        <v>52</v>
      </c>
      <c r="I9" s="26" t="s">
        <v>53</v>
      </c>
      <c r="J9" s="26" t="s">
        <v>54</v>
      </c>
      <c r="K9" s="26" t="s">
        <v>55</v>
      </c>
      <c r="L9" s="29">
        <v>700</v>
      </c>
      <c r="M9" s="29">
        <v>700</v>
      </c>
      <c r="N9" s="26" t="s">
        <v>48</v>
      </c>
      <c r="O9" s="26" t="s">
        <v>49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">
        <v>0</v>
      </c>
      <c r="Z9" s="26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</row>
    <row r="10" spans="1:40" ht="141.75" x14ac:dyDescent="0.25">
      <c r="A10" s="25">
        <v>3</v>
      </c>
      <c r="B10" s="26" t="s">
        <v>38</v>
      </c>
      <c r="C10" s="26" t="s">
        <v>50</v>
      </c>
      <c r="D10" s="27" t="s">
        <v>40</v>
      </c>
      <c r="E10" s="27" t="s">
        <v>41</v>
      </c>
      <c r="F10" s="26" t="s">
        <v>42</v>
      </c>
      <c r="G10" s="26" t="s">
        <v>56</v>
      </c>
      <c r="H10" s="28" t="s">
        <v>57</v>
      </c>
      <c r="I10" s="26" t="s">
        <v>58</v>
      </c>
      <c r="J10" s="26" t="s">
        <v>59</v>
      </c>
      <c r="K10" s="26" t="s">
        <v>60</v>
      </c>
      <c r="L10" s="29">
        <v>25</v>
      </c>
      <c r="M10" s="29">
        <v>25</v>
      </c>
      <c r="N10" s="26" t="s">
        <v>48</v>
      </c>
      <c r="O10" s="26" t="s">
        <v>49</v>
      </c>
      <c r="P10" s="29">
        <v>112993202</v>
      </c>
      <c r="Q10" s="29">
        <v>70607596</v>
      </c>
      <c r="R10" s="29">
        <v>0</v>
      </c>
      <c r="S10" s="29">
        <v>0</v>
      </c>
      <c r="T10" s="29">
        <v>4696832</v>
      </c>
      <c r="U10" s="29">
        <v>0</v>
      </c>
      <c r="V10" s="29">
        <v>0</v>
      </c>
      <c r="W10" s="29">
        <v>0</v>
      </c>
      <c r="X10" s="29">
        <v>0</v>
      </c>
      <c r="Y10" s="26">
        <v>183737124.12</v>
      </c>
      <c r="Z10" s="26">
        <v>173574998</v>
      </c>
      <c r="AA10" s="29">
        <v>110135093.3</v>
      </c>
      <c r="AB10" s="29">
        <v>68911370.430000007</v>
      </c>
      <c r="AC10" s="29">
        <v>0</v>
      </c>
      <c r="AD10" s="29">
        <v>0</v>
      </c>
      <c r="AE10" s="29">
        <v>4690660.3899999997</v>
      </c>
      <c r="AF10" s="29">
        <v>0</v>
      </c>
      <c r="AG10" s="29">
        <v>0</v>
      </c>
      <c r="AH10" s="29">
        <v>0</v>
      </c>
      <c r="AI10" s="29">
        <v>0</v>
      </c>
    </row>
    <row r="11" spans="1:40" ht="173.25" x14ac:dyDescent="0.25">
      <c r="A11" s="25">
        <v>4</v>
      </c>
      <c r="B11" s="26" t="s">
        <v>38</v>
      </c>
      <c r="C11" s="26" t="s">
        <v>50</v>
      </c>
      <c r="D11" s="27" t="s">
        <v>40</v>
      </c>
      <c r="E11" s="27" t="s">
        <v>41</v>
      </c>
      <c r="F11" s="26" t="s">
        <v>42</v>
      </c>
      <c r="G11" s="26" t="s">
        <v>61</v>
      </c>
      <c r="H11" s="28" t="s">
        <v>62</v>
      </c>
      <c r="I11" s="26" t="s">
        <v>63</v>
      </c>
      <c r="J11" s="26" t="s">
        <v>64</v>
      </c>
      <c r="K11" s="26" t="s">
        <v>65</v>
      </c>
      <c r="L11" s="29">
        <v>6</v>
      </c>
      <c r="M11" s="29">
        <v>6</v>
      </c>
      <c r="N11" s="26" t="s">
        <v>48</v>
      </c>
      <c r="O11" s="26" t="s">
        <v>49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">
        <v>0</v>
      </c>
      <c r="Z11" s="26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</row>
    <row r="12" spans="1:40" ht="141.75" x14ac:dyDescent="0.25">
      <c r="A12" s="25">
        <v>5</v>
      </c>
      <c r="B12" s="26" t="s">
        <v>38</v>
      </c>
      <c r="C12" s="26" t="s">
        <v>50</v>
      </c>
      <c r="D12" s="27" t="s">
        <v>40</v>
      </c>
      <c r="E12" s="27" t="s">
        <v>41</v>
      </c>
      <c r="F12" s="26" t="s">
        <v>42</v>
      </c>
      <c r="G12" s="26" t="s">
        <v>61</v>
      </c>
      <c r="H12" s="28" t="s">
        <v>66</v>
      </c>
      <c r="I12" s="26" t="s">
        <v>67</v>
      </c>
      <c r="J12" s="26" t="s">
        <v>68</v>
      </c>
      <c r="K12" s="26" t="s">
        <v>69</v>
      </c>
      <c r="L12" s="29">
        <v>4</v>
      </c>
      <c r="M12" s="29">
        <v>4</v>
      </c>
      <c r="N12" s="26" t="s">
        <v>48</v>
      </c>
      <c r="O12" s="26" t="s">
        <v>49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6">
        <v>0</v>
      </c>
      <c r="Z12" s="26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</row>
    <row r="13" spans="1:40" ht="315" x14ac:dyDescent="0.25">
      <c r="A13" s="25">
        <v>6</v>
      </c>
      <c r="B13" s="26" t="s">
        <v>70</v>
      </c>
      <c r="C13" s="26" t="s">
        <v>39</v>
      </c>
      <c r="D13" s="27" t="s">
        <v>71</v>
      </c>
      <c r="E13" s="27" t="s">
        <v>72</v>
      </c>
      <c r="F13" s="26" t="s">
        <v>73</v>
      </c>
      <c r="G13" s="26" t="s">
        <v>43</v>
      </c>
      <c r="H13" s="28" t="s">
        <v>74</v>
      </c>
      <c r="I13" s="26" t="s">
        <v>75</v>
      </c>
      <c r="J13" s="26" t="s">
        <v>76</v>
      </c>
      <c r="K13" s="26" t="s">
        <v>77</v>
      </c>
      <c r="L13" s="29">
        <v>500</v>
      </c>
      <c r="M13" s="29">
        <v>500</v>
      </c>
      <c r="N13" s="26" t="s">
        <v>48</v>
      </c>
      <c r="O13" s="26" t="s">
        <v>49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6">
        <v>0</v>
      </c>
      <c r="Z13" s="26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</row>
    <row r="14" spans="1:40" ht="141.75" x14ac:dyDescent="0.25">
      <c r="A14" s="25">
        <v>7</v>
      </c>
      <c r="B14" s="26" t="s">
        <v>70</v>
      </c>
      <c r="C14" s="26" t="s">
        <v>50</v>
      </c>
      <c r="D14" s="27" t="s">
        <v>71</v>
      </c>
      <c r="E14" s="27" t="s">
        <v>72</v>
      </c>
      <c r="F14" s="26" t="s">
        <v>73</v>
      </c>
      <c r="G14" s="26" t="s">
        <v>51</v>
      </c>
      <c r="H14" s="28" t="s">
        <v>78</v>
      </c>
      <c r="I14" s="26" t="s">
        <v>79</v>
      </c>
      <c r="J14" s="26" t="s">
        <v>80</v>
      </c>
      <c r="K14" s="26" t="s">
        <v>81</v>
      </c>
      <c r="L14" s="29">
        <v>15</v>
      </c>
      <c r="M14" s="29">
        <v>15</v>
      </c>
      <c r="N14" s="26" t="s">
        <v>48</v>
      </c>
      <c r="O14" s="26" t="s">
        <v>49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6">
        <v>0</v>
      </c>
      <c r="Z14" s="26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</row>
    <row r="15" spans="1:40" ht="110.25" x14ac:dyDescent="0.25">
      <c r="A15" s="25">
        <v>8</v>
      </c>
      <c r="B15" s="26" t="s">
        <v>70</v>
      </c>
      <c r="C15" s="26" t="s">
        <v>50</v>
      </c>
      <c r="D15" s="27" t="s">
        <v>71</v>
      </c>
      <c r="E15" s="27" t="s">
        <v>72</v>
      </c>
      <c r="F15" s="26" t="s">
        <v>73</v>
      </c>
      <c r="G15" s="26" t="s">
        <v>56</v>
      </c>
      <c r="H15" s="28" t="s">
        <v>82</v>
      </c>
      <c r="I15" s="26" t="s">
        <v>83</v>
      </c>
      <c r="J15" s="26" t="s">
        <v>84</v>
      </c>
      <c r="K15" s="26" t="s">
        <v>85</v>
      </c>
      <c r="L15" s="29">
        <v>500</v>
      </c>
      <c r="M15" s="29">
        <v>500</v>
      </c>
      <c r="N15" s="26" t="s">
        <v>48</v>
      </c>
      <c r="O15" s="26" t="s">
        <v>49</v>
      </c>
      <c r="P15" s="29">
        <v>0</v>
      </c>
      <c r="Q15" s="29">
        <v>0</v>
      </c>
      <c r="R15" s="29">
        <v>83649600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6">
        <v>83373225.180000007</v>
      </c>
      <c r="Z15" s="26">
        <v>58895001</v>
      </c>
      <c r="AA15" s="29">
        <v>0</v>
      </c>
      <c r="AB15" s="29">
        <v>0</v>
      </c>
      <c r="AC15" s="29">
        <v>83373225.180000007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</row>
    <row r="16" spans="1:40" ht="173.25" x14ac:dyDescent="0.25">
      <c r="A16" s="25">
        <v>9</v>
      </c>
      <c r="B16" s="26" t="s">
        <v>70</v>
      </c>
      <c r="C16" s="26" t="s">
        <v>50</v>
      </c>
      <c r="D16" s="27" t="s">
        <v>71</v>
      </c>
      <c r="E16" s="27" t="s">
        <v>72</v>
      </c>
      <c r="F16" s="26" t="s">
        <v>73</v>
      </c>
      <c r="G16" s="26" t="s">
        <v>61</v>
      </c>
      <c r="H16" s="28" t="s">
        <v>86</v>
      </c>
      <c r="I16" s="26" t="s">
        <v>87</v>
      </c>
      <c r="J16" s="26" t="s">
        <v>88</v>
      </c>
      <c r="K16" s="26" t="s">
        <v>89</v>
      </c>
      <c r="L16" s="29">
        <v>60</v>
      </c>
      <c r="M16" s="29">
        <v>60</v>
      </c>
      <c r="N16" s="26" t="s">
        <v>48</v>
      </c>
      <c r="O16" s="26" t="s">
        <v>49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6">
        <v>0</v>
      </c>
      <c r="Z16" s="26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</row>
    <row r="17" spans="1:35" ht="126" x14ac:dyDescent="0.25">
      <c r="A17" s="25">
        <v>10</v>
      </c>
      <c r="B17" s="26" t="s">
        <v>70</v>
      </c>
      <c r="C17" s="26" t="s">
        <v>50</v>
      </c>
      <c r="D17" s="27" t="s">
        <v>71</v>
      </c>
      <c r="E17" s="27" t="s">
        <v>72</v>
      </c>
      <c r="F17" s="26" t="s">
        <v>73</v>
      </c>
      <c r="G17" s="26" t="s">
        <v>61</v>
      </c>
      <c r="H17" s="28" t="s">
        <v>90</v>
      </c>
      <c r="I17" s="26" t="s">
        <v>91</v>
      </c>
      <c r="J17" s="26" t="s">
        <v>92</v>
      </c>
      <c r="K17" s="26" t="s">
        <v>93</v>
      </c>
      <c r="L17" s="29">
        <v>20</v>
      </c>
      <c r="M17" s="29">
        <v>20</v>
      </c>
      <c r="N17" s="26" t="s">
        <v>48</v>
      </c>
      <c r="O17" s="26" t="s">
        <v>49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6">
        <v>0</v>
      </c>
      <c r="Z17" s="26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</row>
    <row r="18" spans="1:35" ht="252" x14ac:dyDescent="0.25">
      <c r="A18" s="25">
        <v>11</v>
      </c>
      <c r="B18" s="26" t="s">
        <v>94</v>
      </c>
      <c r="C18" s="26" t="s">
        <v>39</v>
      </c>
      <c r="D18" s="27" t="s">
        <v>71</v>
      </c>
      <c r="E18" s="27" t="s">
        <v>95</v>
      </c>
      <c r="F18" s="26" t="s">
        <v>96</v>
      </c>
      <c r="G18" s="26" t="s">
        <v>43</v>
      </c>
      <c r="H18" s="28" t="s">
        <v>97</v>
      </c>
      <c r="I18" s="26" t="s">
        <v>98</v>
      </c>
      <c r="J18" s="26" t="s">
        <v>99</v>
      </c>
      <c r="K18" s="26" t="s">
        <v>100</v>
      </c>
      <c r="L18" s="29">
        <v>350</v>
      </c>
      <c r="M18" s="29">
        <v>350</v>
      </c>
      <c r="N18" s="26" t="s">
        <v>48</v>
      </c>
      <c r="O18" s="26" t="s">
        <v>49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6">
        <v>0</v>
      </c>
      <c r="Z18" s="26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</row>
    <row r="19" spans="1:35" ht="157.5" x14ac:dyDescent="0.25">
      <c r="A19" s="25">
        <v>12</v>
      </c>
      <c r="B19" s="26" t="s">
        <v>94</v>
      </c>
      <c r="C19" s="26" t="s">
        <v>50</v>
      </c>
      <c r="D19" s="27" t="s">
        <v>71</v>
      </c>
      <c r="E19" s="27" t="s">
        <v>95</v>
      </c>
      <c r="F19" s="26" t="s">
        <v>96</v>
      </c>
      <c r="G19" s="26" t="s">
        <v>51</v>
      </c>
      <c r="H19" s="28" t="s">
        <v>101</v>
      </c>
      <c r="I19" s="26" t="s">
        <v>102</v>
      </c>
      <c r="J19" s="26" t="s">
        <v>103</v>
      </c>
      <c r="K19" s="26" t="s">
        <v>104</v>
      </c>
      <c r="L19" s="29">
        <v>400</v>
      </c>
      <c r="M19" s="29">
        <v>400</v>
      </c>
      <c r="N19" s="26" t="s">
        <v>48</v>
      </c>
      <c r="O19" s="26" t="s">
        <v>49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6">
        <v>0</v>
      </c>
      <c r="Z19" s="26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</row>
    <row r="20" spans="1:35" ht="126" x14ac:dyDescent="0.25">
      <c r="A20" s="25">
        <v>13</v>
      </c>
      <c r="B20" s="26" t="s">
        <v>94</v>
      </c>
      <c r="C20" s="26" t="s">
        <v>50</v>
      </c>
      <c r="D20" s="27" t="s">
        <v>71</v>
      </c>
      <c r="E20" s="27" t="s">
        <v>95</v>
      </c>
      <c r="F20" s="26" t="s">
        <v>96</v>
      </c>
      <c r="G20" s="26" t="s">
        <v>56</v>
      </c>
      <c r="H20" s="28" t="s">
        <v>105</v>
      </c>
      <c r="I20" s="26" t="s">
        <v>106</v>
      </c>
      <c r="J20" s="26" t="s">
        <v>107</v>
      </c>
      <c r="K20" s="26" t="s">
        <v>108</v>
      </c>
      <c r="L20" s="29">
        <v>150</v>
      </c>
      <c r="M20" s="29">
        <v>150</v>
      </c>
      <c r="N20" s="26" t="s">
        <v>48</v>
      </c>
      <c r="O20" s="26" t="s">
        <v>49</v>
      </c>
      <c r="P20" s="29">
        <v>0</v>
      </c>
      <c r="Q20" s="29">
        <v>0</v>
      </c>
      <c r="R20" s="29">
        <v>0</v>
      </c>
      <c r="S20" s="29">
        <v>23997900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6">
        <v>23860537.739999998</v>
      </c>
      <c r="Z20" s="26">
        <v>18002603</v>
      </c>
      <c r="AA20" s="29">
        <v>0</v>
      </c>
      <c r="AB20" s="29">
        <v>0</v>
      </c>
      <c r="AC20" s="29">
        <v>0</v>
      </c>
      <c r="AD20" s="29">
        <v>23860537.739999998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</row>
    <row r="21" spans="1:35" ht="173.25" x14ac:dyDescent="0.25">
      <c r="A21" s="25">
        <v>14</v>
      </c>
      <c r="B21" s="26" t="s">
        <v>94</v>
      </c>
      <c r="C21" s="26" t="s">
        <v>50</v>
      </c>
      <c r="D21" s="27" t="s">
        <v>71</v>
      </c>
      <c r="E21" s="27" t="s">
        <v>95</v>
      </c>
      <c r="F21" s="26" t="s">
        <v>96</v>
      </c>
      <c r="G21" s="26" t="s">
        <v>61</v>
      </c>
      <c r="H21" s="28" t="s">
        <v>109</v>
      </c>
      <c r="I21" s="26" t="s">
        <v>110</v>
      </c>
      <c r="J21" s="26" t="s">
        <v>111</v>
      </c>
      <c r="K21" s="26" t="s">
        <v>112</v>
      </c>
      <c r="L21" s="29">
        <v>300</v>
      </c>
      <c r="M21" s="29">
        <v>300</v>
      </c>
      <c r="N21" s="26" t="s">
        <v>48</v>
      </c>
      <c r="O21" s="26" t="s">
        <v>49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6">
        <v>0</v>
      </c>
      <c r="Z21" s="26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</row>
    <row r="22" spans="1:35" ht="94.5" x14ac:dyDescent="0.25">
      <c r="A22" s="25">
        <v>15</v>
      </c>
      <c r="B22" s="26" t="s">
        <v>94</v>
      </c>
      <c r="C22" s="26" t="s">
        <v>50</v>
      </c>
      <c r="D22" s="27" t="s">
        <v>71</v>
      </c>
      <c r="E22" s="27" t="s">
        <v>95</v>
      </c>
      <c r="F22" s="26" t="s">
        <v>96</v>
      </c>
      <c r="G22" s="26" t="s">
        <v>61</v>
      </c>
      <c r="H22" s="28" t="s">
        <v>113</v>
      </c>
      <c r="I22" s="26" t="s">
        <v>114</v>
      </c>
      <c r="J22" s="26" t="s">
        <v>115</v>
      </c>
      <c r="K22" s="26" t="s">
        <v>116</v>
      </c>
      <c r="L22" s="29">
        <v>50</v>
      </c>
      <c r="M22" s="29">
        <v>50</v>
      </c>
      <c r="N22" s="26" t="s">
        <v>48</v>
      </c>
      <c r="O22" s="26" t="s">
        <v>49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6">
        <v>0</v>
      </c>
      <c r="Z22" s="26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</row>
    <row r="23" spans="1:35" ht="157.5" x14ac:dyDescent="0.25">
      <c r="A23" s="25">
        <v>16</v>
      </c>
      <c r="B23" s="26" t="s">
        <v>117</v>
      </c>
      <c r="C23" s="26" t="s">
        <v>39</v>
      </c>
      <c r="D23" s="27" t="s">
        <v>71</v>
      </c>
      <c r="E23" s="27" t="s">
        <v>72</v>
      </c>
      <c r="F23" s="26" t="s">
        <v>73</v>
      </c>
      <c r="G23" s="26" t="s">
        <v>43</v>
      </c>
      <c r="H23" s="28" t="s">
        <v>118</v>
      </c>
      <c r="I23" s="26" t="s">
        <v>119</v>
      </c>
      <c r="J23" s="26" t="s">
        <v>120</v>
      </c>
      <c r="K23" s="26" t="s">
        <v>121</v>
      </c>
      <c r="L23" s="29">
        <v>20</v>
      </c>
      <c r="M23" s="29">
        <v>20</v>
      </c>
      <c r="N23" s="26" t="s">
        <v>48</v>
      </c>
      <c r="O23" s="26" t="s">
        <v>49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6">
        <v>0</v>
      </c>
      <c r="Z23" s="26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</row>
    <row r="24" spans="1:35" ht="189" x14ac:dyDescent="0.25">
      <c r="A24" s="25">
        <v>17</v>
      </c>
      <c r="B24" s="26" t="s">
        <v>117</v>
      </c>
      <c r="C24" s="26" t="s">
        <v>50</v>
      </c>
      <c r="D24" s="27" t="s">
        <v>71</v>
      </c>
      <c r="E24" s="27" t="s">
        <v>72</v>
      </c>
      <c r="F24" s="26" t="s">
        <v>73</v>
      </c>
      <c r="G24" s="26" t="s">
        <v>51</v>
      </c>
      <c r="H24" s="28" t="s">
        <v>122</v>
      </c>
      <c r="I24" s="26" t="s">
        <v>123</v>
      </c>
      <c r="J24" s="26" t="s">
        <v>124</v>
      </c>
      <c r="K24" s="26" t="s">
        <v>125</v>
      </c>
      <c r="L24" s="29">
        <v>25</v>
      </c>
      <c r="M24" s="29">
        <v>25</v>
      </c>
      <c r="N24" s="26" t="s">
        <v>48</v>
      </c>
      <c r="O24" s="26" t="s">
        <v>49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6">
        <v>0</v>
      </c>
      <c r="Z24" s="26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</row>
    <row r="25" spans="1:35" ht="173.25" x14ac:dyDescent="0.25">
      <c r="A25" s="25">
        <v>18</v>
      </c>
      <c r="B25" s="26" t="s">
        <v>117</v>
      </c>
      <c r="C25" s="26" t="s">
        <v>50</v>
      </c>
      <c r="D25" s="27" t="s">
        <v>71</v>
      </c>
      <c r="E25" s="27" t="s">
        <v>72</v>
      </c>
      <c r="F25" s="26" t="s">
        <v>73</v>
      </c>
      <c r="G25" s="26" t="s">
        <v>56</v>
      </c>
      <c r="H25" s="28" t="s">
        <v>126</v>
      </c>
      <c r="I25" s="26" t="s">
        <v>127</v>
      </c>
      <c r="J25" s="26" t="s">
        <v>128</v>
      </c>
      <c r="K25" s="26" t="s">
        <v>129</v>
      </c>
      <c r="L25" s="29">
        <v>20</v>
      </c>
      <c r="M25" s="29">
        <v>20</v>
      </c>
      <c r="N25" s="26" t="s">
        <v>48</v>
      </c>
      <c r="O25" s="26" t="s">
        <v>49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37472671</v>
      </c>
      <c r="V25" s="29">
        <v>0</v>
      </c>
      <c r="W25" s="29">
        <v>0</v>
      </c>
      <c r="X25" s="29">
        <v>0</v>
      </c>
      <c r="Y25" s="26">
        <v>36539926.420000002</v>
      </c>
      <c r="Z25" s="26">
        <v>19177589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36539926.420000002</v>
      </c>
      <c r="AG25" s="29">
        <v>0</v>
      </c>
      <c r="AH25" s="29">
        <v>0</v>
      </c>
      <c r="AI25" s="29">
        <v>0</v>
      </c>
    </row>
    <row r="26" spans="1:35" ht="157.5" x14ac:dyDescent="0.25">
      <c r="A26" s="25">
        <v>19</v>
      </c>
      <c r="B26" s="26" t="s">
        <v>117</v>
      </c>
      <c r="C26" s="26" t="s">
        <v>50</v>
      </c>
      <c r="D26" s="27" t="s">
        <v>71</v>
      </c>
      <c r="E26" s="27" t="s">
        <v>72</v>
      </c>
      <c r="F26" s="26" t="s">
        <v>73</v>
      </c>
      <c r="G26" s="26" t="s">
        <v>61</v>
      </c>
      <c r="H26" s="28" t="s">
        <v>130</v>
      </c>
      <c r="I26" s="26" t="s">
        <v>131</v>
      </c>
      <c r="J26" s="26" t="s">
        <v>132</v>
      </c>
      <c r="K26" s="26" t="s">
        <v>133</v>
      </c>
      <c r="L26" s="29">
        <v>25</v>
      </c>
      <c r="M26" s="29">
        <v>25</v>
      </c>
      <c r="N26" s="26" t="s">
        <v>48</v>
      </c>
      <c r="O26" s="26" t="s">
        <v>49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6">
        <v>0</v>
      </c>
      <c r="Z26" s="26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</row>
    <row r="27" spans="1:35" ht="141.75" x14ac:dyDescent="0.25">
      <c r="A27" s="25">
        <v>20</v>
      </c>
      <c r="B27" s="26" t="s">
        <v>117</v>
      </c>
      <c r="C27" s="26" t="s">
        <v>50</v>
      </c>
      <c r="D27" s="27" t="s">
        <v>71</v>
      </c>
      <c r="E27" s="27" t="s">
        <v>72</v>
      </c>
      <c r="F27" s="26" t="s">
        <v>73</v>
      </c>
      <c r="G27" s="26" t="s">
        <v>61</v>
      </c>
      <c r="H27" s="28" t="s">
        <v>134</v>
      </c>
      <c r="I27" s="26" t="s">
        <v>135</v>
      </c>
      <c r="J27" s="26" t="s">
        <v>136</v>
      </c>
      <c r="K27" s="26" t="s">
        <v>137</v>
      </c>
      <c r="L27" s="29">
        <v>20</v>
      </c>
      <c r="M27" s="29">
        <v>20</v>
      </c>
      <c r="N27" s="26" t="s">
        <v>48</v>
      </c>
      <c r="O27" s="26" t="s">
        <v>49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6">
        <v>0</v>
      </c>
      <c r="Z27" s="26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1:35" x14ac:dyDescent="0.2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6.5" thickBot="1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25">
      <c r="A30" s="15"/>
      <c r="B30" s="16"/>
      <c r="C30" s="16"/>
      <c r="D30" s="17"/>
      <c r="E30" s="17"/>
      <c r="F30" s="16"/>
      <c r="G30" s="16"/>
      <c r="H30" s="18"/>
      <c r="I30" s="34" t="s">
        <v>138</v>
      </c>
      <c r="J30" s="35"/>
      <c r="K30" s="3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25">
      <c r="A31" s="15"/>
      <c r="B31" s="16"/>
      <c r="C31" s="16"/>
      <c r="D31" s="17"/>
      <c r="E31" s="17"/>
      <c r="F31" s="16"/>
      <c r="G31" s="16"/>
      <c r="H31" s="18"/>
      <c r="I31" s="37"/>
      <c r="J31" s="38"/>
      <c r="K31" s="39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25">
      <c r="A32" s="15"/>
      <c r="B32" s="16"/>
      <c r="C32" s="16"/>
      <c r="D32" s="17"/>
      <c r="E32" s="17"/>
      <c r="F32" s="16"/>
      <c r="G32" s="16"/>
      <c r="H32" s="18"/>
      <c r="I32" s="37"/>
      <c r="J32" s="38"/>
      <c r="K32" s="39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5">
      <c r="A33" s="15"/>
      <c r="B33" s="16"/>
      <c r="C33" s="16"/>
      <c r="D33" s="17"/>
      <c r="E33" s="17"/>
      <c r="F33" s="16"/>
      <c r="G33" s="16"/>
      <c r="H33" s="18"/>
      <c r="I33" s="37"/>
      <c r="J33" s="38"/>
      <c r="K33" s="39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5">
      <c r="A34" s="15"/>
      <c r="B34" s="16"/>
      <c r="C34" s="16"/>
      <c r="D34" s="17"/>
      <c r="E34" s="17"/>
      <c r="F34" s="16"/>
      <c r="G34" s="16"/>
      <c r="H34" s="18"/>
      <c r="I34" s="37"/>
      <c r="J34" s="38"/>
      <c r="K34" s="39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25">
      <c r="A35" s="15"/>
      <c r="B35" s="16"/>
      <c r="C35" s="16"/>
      <c r="D35" s="17"/>
      <c r="E35" s="17"/>
      <c r="F35" s="16"/>
      <c r="G35" s="16"/>
      <c r="H35" s="18"/>
      <c r="I35" s="37"/>
      <c r="J35" s="38"/>
      <c r="K35" s="39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25">
      <c r="A36" s="15"/>
      <c r="B36" s="16"/>
      <c r="C36" s="16"/>
      <c r="D36" s="17"/>
      <c r="E36" s="17"/>
      <c r="F36" s="16"/>
      <c r="G36" s="16"/>
      <c r="H36" s="18"/>
      <c r="I36" s="37"/>
      <c r="J36" s="38"/>
      <c r="K36" s="39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6.5" thickBot="1" x14ac:dyDescent="0.3">
      <c r="A37" s="15"/>
      <c r="B37" s="16"/>
      <c r="C37" s="16"/>
      <c r="D37" s="17"/>
      <c r="E37" s="43" t="s">
        <v>139</v>
      </c>
      <c r="F37" s="44"/>
      <c r="G37" s="44"/>
      <c r="H37" s="18"/>
      <c r="I37" s="40"/>
      <c r="J37" s="41"/>
      <c r="K37" s="42"/>
      <c r="L37" s="16"/>
      <c r="M37" s="45" t="s">
        <v>140</v>
      </c>
      <c r="N37" s="46"/>
      <c r="O37" s="4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5">
      <c r="A38" s="15"/>
      <c r="B38" s="16"/>
      <c r="C38" s="16"/>
      <c r="D38" s="17"/>
      <c r="E38" s="47" t="s">
        <v>141</v>
      </c>
      <c r="F38" s="48"/>
      <c r="G38" s="48"/>
      <c r="H38" s="18"/>
      <c r="I38" s="16"/>
      <c r="J38" s="16"/>
      <c r="K38" s="16"/>
      <c r="L38" s="16"/>
      <c r="M38" s="49" t="s">
        <v>142</v>
      </c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5">
      <c r="A39" s="15"/>
      <c r="B39" s="16"/>
      <c r="C39" s="16"/>
      <c r="D39" s="17"/>
      <c r="E39" s="17"/>
      <c r="F39" s="16"/>
      <c r="G39" s="16"/>
      <c r="H39" s="18"/>
      <c r="I39" s="32" t="s">
        <v>144</v>
      </c>
      <c r="J39" s="33"/>
      <c r="K39" s="33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5">
      <c r="A40" s="15"/>
      <c r="B40" s="16"/>
      <c r="C40" s="16"/>
      <c r="D40" s="17"/>
      <c r="E40" s="17"/>
      <c r="F40" s="16"/>
      <c r="G40" s="16"/>
      <c r="H40" s="18"/>
      <c r="I40" s="33"/>
      <c r="J40" s="33"/>
      <c r="K40" s="33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5">
      <c r="A42" s="15"/>
      <c r="B42" s="16"/>
      <c r="C42" s="16"/>
      <c r="D42" s="17"/>
      <c r="E42" s="17"/>
      <c r="F42" s="30" t="s">
        <v>143</v>
      </c>
      <c r="G42" s="31"/>
      <c r="H42" s="31"/>
      <c r="I42" s="31"/>
      <c r="J42" s="31"/>
      <c r="K42" s="31"/>
      <c r="L42" s="31"/>
      <c r="M42" s="31"/>
      <c r="N42" s="31"/>
      <c r="O42" s="31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2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2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2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2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2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2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2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2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2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2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2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2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2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2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2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2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2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2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2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2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2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2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2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2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2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2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2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2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2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2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2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2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2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2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2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2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2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2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2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2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2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2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2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2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2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2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2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2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2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2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2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2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2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2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2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2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2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2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2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2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2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2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2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2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2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2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2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2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2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2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2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2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2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2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2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2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2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2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2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2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2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2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2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2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2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2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2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2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2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2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2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2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2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2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2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2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2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2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2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2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2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2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2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2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2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2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2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2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2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2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2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2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2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2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2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2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2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2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2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2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2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2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2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2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2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2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2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2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2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2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2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2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2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2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2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2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2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2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2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2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2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2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2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2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2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2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2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2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2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2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2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2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2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2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2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2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2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2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2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25"/>
  </sheetData>
  <sheetProtection password="CEE3" sheet="1" objects="1" scenarios="1" selectLockedCells="1" selectUnlockedCells="1"/>
  <mergeCells count="26"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F42:O42"/>
    <mergeCell ref="I39:K40"/>
    <mergeCell ref="I30:K37"/>
    <mergeCell ref="E37:G37"/>
    <mergeCell ref="M37:O37"/>
    <mergeCell ref="E38:G38"/>
    <mergeCell ref="M38:O38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0.25" right="0.25" top="0.75" bottom="0.75" header="0.3" footer="0.3"/>
  <pageSetup paperSize="5" scale="26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2023-05-08T22:35:40Z</cp:lastPrinted>
  <dcterms:created xsi:type="dcterms:W3CDTF">2022-02-03T06:01:28Z</dcterms:created>
  <dcterms:modified xsi:type="dcterms:W3CDTF">2023-05-08T22:35:50Z</dcterms:modified>
</cp:coreProperties>
</file>