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<sst xmlns="http://schemas.openxmlformats.org/spreadsheetml/2006/main" count="394" uniqueCount="393">
  <si>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</si>
  <si>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</si>
  <si>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</si>
  <si>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</si>
  <si>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</si>
  <si>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</si>
  <si>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</si>
  <si>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</si>
  <si>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</si>
  <si>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</si>
  <si>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</si>
  <si>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</si>
  <si>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</si>
  <si>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</si>
  <si>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</si>
  <si>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</si>
  <si>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</si>
  <si>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</si>
  <si>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</si>
  <si>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</si>
  <si>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</si>
  <si>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</si>
  <si>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</si>
  <si>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</si>
  <si>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</si>
  <si>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</si>
  <si>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</si>
  <si>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</si>
  <si>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</si>
  <si>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</si>
  <si>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</si>
  <si>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</si>
  <si>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</si>
  <si>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</si>
  <si>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</si>
  <si>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</si>
  <si>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</si>
  <si>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</si>
  <si>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</si>
  <si>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</si>
  <si>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</si>
  <si>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</si>
  <si>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</si>
  <si>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</si>
  <si>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</si>
  <si>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</si>
  <si>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</si>
  <si>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</si>
  <si>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</si>
  <si>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</si>
  <si>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</si>
  <si>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</si>
  <si>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</si>
  <si>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</si>
  <si>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</si>
  <si>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</si>
  <si>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</si>
  <si>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</si>
  <si>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</si>
  <si>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</si>
  <si>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</si>
  <si>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</si>
  <si>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</si>
  <si>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</si>
  <si>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</si>
  <si>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</si>
  <si>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</si>
  <si>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</si>
  <si>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</si>
  <si>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</si>
  <si>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</si>
  <si>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</si>
  <si>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</si>
  <si>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</si>
  <si>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</si>
  <si>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</si>
  <si>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</si>
  <si>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</si>
  <si>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</si>
  <si>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</si>
  <si>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</si>
  <si>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</si>
  <si>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</si>
  <si>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</si>
  <si>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</si>
  <si>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</si>
  <si>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</si>
  <si>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</si>
  <si>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</si>
  <si>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</si>
  <si>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</si>
  <si>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</si>
  <si>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</si>
  <si>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</si>
  <si>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</si>
  <si>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</si>
  <si>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</si>
  <si>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</si>
  <si>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</si>
  <si>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</si>
  <si>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</si>
  <si>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</si>
  <si>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</si>
  <si>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</si>
  <si>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</si>
  <si>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</si>
  <si>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</si>
  <si>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</si>
  <si>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</si>
  <si>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</si>
  <si>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</si>
  <si>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</si>
  <si>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</si>
  <si>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</si>
  <si>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</si>
  <si>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</si>
  <si>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</si>
  <si>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</si>
  <si>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</si>
  <si>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</si>
  <si>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</si>
  <si>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</si>
  <si>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</si>
  <si>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</si>
  <si>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</si>
  <si>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</si>
  <si>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</si>
  <si>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</si>
  <si>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</si>
  <si>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</si>
  <si>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</si>
  <si>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</si>
  <si>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</si>
  <si>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</si>
  <si>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</si>
  <si>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</si>
  <si>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</si>
  <si>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</si>
  <si>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</si>
  <si>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</si>
  <si>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</si>
  <si>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</si>
  <si>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</si>
  <si>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</si>
  <si>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</si>
  <si>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</si>
  <si>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</si>
  <si>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</si>
  <si>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</si>
  <si>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</si>
  <si>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</si>
  <si>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</si>
  <si>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</si>
  <si>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</si>
  <si>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</si>
  <si>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</si>
  <si>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</si>
  <si>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</si>
  <si>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</si>
  <si>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</si>
  <si>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</si>
  <si>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</si>
  <si>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</si>
  <si>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</si>
  <si>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</si>
  <si>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</si>
  <si>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</si>
  <si>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</si>
  <si>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</si>
  <si>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</si>
  <si>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</si>
  <si>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</si>
  <si>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</si>
  <si>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</si>
  <si>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</si>
  <si>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</si>
  <si>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</si>
  <si>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</si>
  <si>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</si>
  <si>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</si>
  <si>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</si>
  <si>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</si>
  <si>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</si>
  <si>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</si>
  <si>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</si>
  <si>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</si>
  <si>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</si>
  <si>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</si>
  <si>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</si>
  <si>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</si>
  <si>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</si>
  <si>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</si>
  <si>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</si>
  <si>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</si>
  <si>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</si>
  <si>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</si>
  <si>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</si>
  <si>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</si>
  <si>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</si>
  <si>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</si>
  <si>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</si>
  <si>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</si>
  <si>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</si>
  <si>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</si>
  <si>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</si>
  <si>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</si>
  <si>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</si>
  <si>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</si>
  <si>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</si>
  <si>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</si>
  <si>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</si>
  <si>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</si>
  <si>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</si>
  <si>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</si>
  <si>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</si>
  <si>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</si>
  <si>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</si>
  <si>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</si>
  <si>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</si>
  <si>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</si>
  <si>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</si>
  <si>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</si>
  <si>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</si>
  <si>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</si>
  <si>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</si>
  <si>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</si>
  <si>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</si>
  <si>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</si>
  <si>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</si>
  <si>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</si>
  <si>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</si>
  <si>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</si>
  <si>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</si>
  <si>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</si>
  <si>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</si>
  <si>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</si>
  <si>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</si>
  <si>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</si>
  <si>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</si>
  <si>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</si>
  <si>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</si>
  <si>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</si>
  <si>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</si>
  <si>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</si>
  <si>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</si>
  <si>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</si>
  <si>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</si>
  <si>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</si>
  <si>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</si>
  <si>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</si>
  <si>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</si>
  <si>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</si>
  <si>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</si>
  <si>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</si>
  <si>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</si>
  <si>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</si>
  <si>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</si>
  <si>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</si>
  <si>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</si>
  <si>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</si>
  <si>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</si>
  <si>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</si>
  <si>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</si>
  <si>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</si>
  <si>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</si>
  <si>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</si>
  <si>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</si>
  <si>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</si>
  <si>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</si>
  <si>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</si>
  <si>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</si>
  <si>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</si>
  <si>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</si>
  <si>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</si>
  <si>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</si>
  <si>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</si>
  <si>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</si>
  <si>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</si>
  <si>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</si>
  <si>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</si>
  <si>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</si>
  <si>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</si>
  <si>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</si>
  <si>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</si>
  <si>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</si>
  <si>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</si>
  <si>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</si>
  <si>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</si>
  <si>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</si>
  <si>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</si>
  <si>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</si>
  <si>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</si>
  <si>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</si>
  <si>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</si>
  <si>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</si>
  <si>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</si>
  <si>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</si>
  <si>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</si>
  <si>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</si>
  <si>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</si>
  <si>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</si>
  <si>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</si>
  <si>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</si>
  <si>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</si>
  <si>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</si>
  <si>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</si>
  <si>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</si>
  <si>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</si>
  <si>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</si>
  <si>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</si>
  <si>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</si>
  <si>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</si>
  <si>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</si>
  <si>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</si>
  <si>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</si>
  <si>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</si>
  <si>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</si>
  <si>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</si>
  <si>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</si>
  <si>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</si>
  <si>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</si>
  <si>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</si>
  <si>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</si>
  <si>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</si>
  <si>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</si>
  <si>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</si>
  <si>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</si>
  <si>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</si>
  <si>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</si>
  <si>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</si>
  <si>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</si>
  <si>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</si>
  <si>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</si>
  <si>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</si>
  <si>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</si>
  <si>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</si>
  <si>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</si>
  <si>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</si>
  <si>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</si>
  <si>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</si>
  <si>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</si>
  <si>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</si>
  <si>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</si>
  <si>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</si>
  <si>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</si>
  <si>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</si>
  <si>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</si>
  <si>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</si>
  <si>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</si>
  <si>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</si>
  <si>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</si>
  <si>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</si>
  <si>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</si>
  <si>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</si>
  <si>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</si>
  <si>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</si>
  <si>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</si>
  <si>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</si>
  <si>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</si>
  <si>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</si>
  <si>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</si>
  <si>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</si>
  <si>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</si>
  <si>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</si>
  <si>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</si>
  <si>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</si>
  <si>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</si>
  <si>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</si>
  <si>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</si>
  <si>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</si>
  <si>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</si>
  <si>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</si>
  <si>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</si>
  <si>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</si>
  <si>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</si>
  <si>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</si>
  <si>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</si>
  <si>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</si>
  <si>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</si>
  <si>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</si>
  <si>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</si>
  <si>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</si>
  <si>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</si>
  <si>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</si>
  <si>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</si>
  <si>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</si>
  <si>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SAN JUAN DE LOS LAGOS</t>
  </si>
  <si>
    <t>DEL 1 AL 31 DE DICIEMBRE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</si>
  <si>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</si>
  <si>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</si>
  <si>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</si>
  <si>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</si>
  <si>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ASEJ2022-12-08-05-2023-1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</si>
</sst>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6826129.3899999997</v>
      </c>
      <c r="AG8" s="16">
        <f>SUM(AG9:AG15)</f>
        <v>25573866.59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18468713.609999999</v>
      </c>
      <c r="BN8" s="16">
        <f>SUM(BN9:BN17)</f>
        <v>41716981.5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133217.31</v>
      </c>
      <c r="AG9" s="18">
        <v>131837.14000000001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25426.48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6435947.04</v>
      </c>
      <c r="AG10" s="18">
        <v>10177571.380000001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-22681.43</v>
      </c>
      <c r="BN10" s="18">
        <v>4394.4799999999996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816.7</v>
      </c>
      <c r="AG12" s="18">
        <v>15008309.73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17830896.469999999</v>
      </c>
      <c r="BN15" s="18">
        <v>16072014.93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319559.40000000002</v>
      </c>
      <c r="AG16" s="16">
        <f>SUM(AG17:AG23)</f>
        <v>111068.07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25005500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233640.95999999999</v>
      </c>
      <c r="AG19" s="18">
        <v>89967.360000000001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-12939.96</v>
      </c>
      <c r="AG21" s="18">
        <v>-12939.36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76680</v>
      </c>
      <c r="AG22" s="18">
        <v>10000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22178.400000000001</v>
      </c>
      <c r="AG23" s="18">
        <v>24040.07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25645.41</v>
      </c>
      <c r="AG24" s="16">
        <f>SUM(AG25:AG29)</f>
        <v>789933.13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25645.41</v>
      </c>
      <c r="AG25" s="18">
        <v>789933.13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7171334.2000000002</v>
      </c>
      <c r="AG46" s="22">
        <f>AG8+AG16+AG24+AG30+AG36+AG38+AG41</f>
        <v>26474867.789999999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18468713.609999999</v>
      </c>
      <c r="BN48" s="22">
        <f>BN8+BN18+BN22+BN26+BN29+BN33+BN40+BN44</f>
        <v>41716981.5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491159584.71999997</v>
      </c>
      <c r="AG59" s="16">
        <f>SUM(AG60:AG66)</f>
        <v>454619658.30000001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280306609.49000001</v>
      </c>
      <c r="AG64" s="18">
        <v>243766683.06999999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45322842.459999993</v>
      </c>
      <c r="AG67" s="16">
        <f>SUM(AG68:AG75)</f>
        <v>41380698.359999999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3300216.34</v>
      </c>
      <c r="AG68" s="18">
        <v>3149678.5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817662.01</v>
      </c>
      <c r="AG69" s="18">
        <v>751929.45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33087775.66</v>
      </c>
      <c r="AG71" s="18">
        <v>30311002.010000002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6845143.0899999999</v>
      </c>
      <c r="AG73" s="18">
        <v>5896043.04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4766215.32</v>
      </c>
      <c r="AG76" s="16">
        <f>SUM(AG77:AG81)</f>
        <v>4920818.1900000004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4766215.32</v>
      </c>
      <c r="AG77" s="18">
        <v>4920818.1900000004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22602027.280000001</v>
      </c>
      <c r="BN80" s="26">
        <f>BN48+BN79</f>
        <v>45850295.170000002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506204107.61000001</v>
      </c>
      <c r="BN86" s="16">
        <f>BN87+BN88+BN89+BN94+BN98</f>
        <v>461931905.66000003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44272201.950000003</v>
      </c>
      <c r="BN87" s="18">
        <v>37747095.43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462131905.66000003</v>
      </c>
      <c r="BN88" s="18">
        <v>424384810.23000002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506204107.61000001</v>
      </c>
      <c r="BN104" s="34">
        <f>BN82+BN86+BN101</f>
        <v>461931905.66000003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521634800.68999994</v>
      </c>
      <c r="AG105" s="36">
        <f>AG48+AG53+AG59+AG67+AG76+AG82+AG88+AG95+AG101</f>
        <v>481307333.04000002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528806134.88999993</v>
      </c>
      <c r="AG106" s="39">
        <f>AG46+AG105</f>
        <v>507782200.83000004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528806134.88999999</v>
      </c>
      <c r="BN106" s="41">
        <f>BN80+BN104</f>
        <v>507782200.83000004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2023-05-08T21:46:54Z</dcterms:modified>
</cp:coreProperties>
</file>