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<sst xmlns="http://schemas.openxmlformats.org/spreadsheetml/2006/main" count="394" uniqueCount="393">
  <si>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</si>
  <si>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</si>
  <si>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</si>
  <si>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</si>
  <si>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</si>
  <si>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</si>
  <si>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</si>
  <si>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</si>
  <si>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</si>
  <si>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</si>
  <si>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</si>
  <si>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</si>
  <si>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</si>
  <si>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</si>
  <si>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</si>
  <si>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</si>
  <si>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</si>
  <si>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</si>
  <si>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</si>
  <si>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</si>
  <si>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</si>
  <si>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</si>
  <si>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</si>
  <si>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</si>
  <si>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</si>
  <si>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</si>
  <si>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</si>
  <si>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</si>
  <si>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</si>
  <si>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</si>
  <si>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</si>
  <si>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</si>
  <si>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</si>
  <si>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</si>
  <si>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</si>
  <si>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</si>
  <si>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</si>
  <si>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</si>
  <si>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</si>
  <si>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</si>
  <si>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</si>
  <si>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</si>
  <si>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</si>
  <si>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</si>
  <si>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</si>
  <si>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</si>
  <si>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</si>
  <si>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</si>
  <si>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</si>
  <si>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</si>
  <si>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</si>
  <si>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</si>
  <si>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</si>
  <si>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</si>
  <si>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</si>
  <si>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</si>
  <si>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</si>
  <si>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</si>
  <si>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</si>
  <si>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</si>
  <si>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</si>
  <si>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</si>
  <si>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</si>
  <si>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</si>
  <si>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</si>
  <si>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</si>
  <si>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</si>
  <si>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</si>
  <si>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</si>
  <si>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</si>
  <si>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</si>
  <si>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</si>
  <si>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</si>
  <si>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</si>
  <si>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</si>
  <si>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</si>
  <si>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</si>
  <si>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</si>
  <si>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</si>
  <si>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</si>
  <si>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</si>
  <si>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</si>
  <si>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</si>
  <si>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</si>
  <si>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</si>
  <si>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</si>
  <si>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</si>
  <si>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</si>
  <si>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</si>
  <si>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</si>
  <si>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</si>
  <si>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</si>
  <si>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</si>
  <si>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</si>
  <si>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</si>
  <si>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</si>
  <si>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</si>
  <si>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</si>
  <si>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</si>
  <si>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</si>
  <si>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</si>
  <si>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</si>
  <si>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</si>
  <si>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</si>
  <si>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</si>
  <si>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</si>
  <si>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</si>
  <si>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</si>
  <si>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</si>
  <si>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</si>
  <si>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</si>
  <si>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</si>
  <si>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</si>
  <si>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</si>
  <si>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</si>
  <si>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</si>
  <si>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</si>
  <si>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</si>
  <si>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</si>
  <si>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</si>
  <si>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</si>
  <si>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</si>
  <si>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</si>
  <si>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</si>
  <si>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</si>
  <si>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</si>
  <si>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</si>
  <si>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</si>
  <si>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</si>
  <si>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</si>
  <si>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</si>
  <si>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</si>
  <si>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</si>
  <si>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</si>
  <si>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</si>
  <si>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</si>
  <si>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</si>
  <si>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</si>
  <si>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</si>
  <si>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</si>
  <si>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</si>
  <si>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</si>
  <si>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</si>
  <si>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</si>
  <si>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</si>
  <si>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</si>
  <si>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</si>
  <si>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</si>
  <si>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</si>
  <si>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</si>
  <si>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</si>
  <si>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</si>
  <si>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</si>
  <si>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</si>
  <si>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</si>
  <si>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</si>
  <si>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</si>
  <si>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</si>
  <si>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</si>
  <si>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</si>
  <si>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</si>
  <si>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</si>
  <si>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</si>
  <si>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</si>
  <si>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</si>
  <si>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</si>
  <si>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</si>
  <si>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</si>
  <si>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</si>
  <si>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</si>
  <si>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</si>
  <si>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</si>
  <si>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</si>
  <si>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</si>
  <si>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</si>
  <si>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</si>
  <si>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</si>
  <si>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</si>
  <si>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</si>
  <si>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</si>
  <si>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</si>
  <si>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</si>
  <si>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</si>
  <si>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</si>
  <si>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</si>
  <si>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</si>
  <si>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</si>
  <si>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</si>
  <si>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</si>
  <si>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</si>
  <si>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</si>
  <si>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</si>
  <si>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</si>
  <si>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</si>
  <si>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</si>
  <si>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</si>
  <si>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</si>
  <si>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</si>
  <si>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</si>
  <si>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</si>
  <si>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</si>
  <si>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</si>
  <si>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</si>
  <si>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</si>
  <si>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</si>
  <si>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</si>
  <si>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</si>
  <si>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</si>
  <si>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</si>
  <si>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</si>
  <si>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</si>
  <si>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</si>
  <si>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</si>
  <si>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</si>
  <si>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</si>
  <si>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</si>
  <si>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</si>
  <si>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</si>
  <si>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</si>
  <si>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</si>
  <si>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</si>
  <si>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</si>
  <si>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</si>
  <si>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</si>
  <si>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</si>
  <si>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</si>
  <si>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</si>
  <si>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</si>
  <si>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</si>
  <si>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</si>
  <si>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</si>
  <si>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</si>
  <si>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</si>
  <si>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</si>
  <si>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</si>
  <si>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</si>
  <si>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</si>
  <si>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</si>
  <si>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</si>
  <si>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</si>
  <si>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</si>
  <si>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</si>
  <si>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</si>
  <si>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</si>
  <si>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</si>
  <si>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</si>
  <si>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</si>
  <si>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</si>
  <si>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</si>
  <si>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</si>
  <si>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</si>
  <si>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</si>
  <si>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</si>
  <si>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</si>
  <si>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</si>
  <si>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</si>
  <si>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</si>
  <si>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</si>
  <si>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</si>
  <si>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</si>
  <si>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</si>
  <si>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</si>
  <si>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</si>
  <si>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</si>
  <si>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</si>
  <si>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</si>
  <si>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</si>
  <si>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</si>
  <si>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</si>
  <si>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</si>
  <si>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</si>
  <si>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</si>
  <si>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</si>
  <si>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</si>
  <si>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</si>
  <si>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</si>
  <si>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</si>
  <si>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</si>
  <si>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</si>
  <si>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</si>
  <si>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</si>
  <si>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</si>
  <si>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</si>
  <si>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</si>
  <si>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</si>
  <si>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</si>
  <si>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</si>
  <si>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</si>
  <si>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</si>
  <si>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</si>
  <si>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</si>
  <si>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</si>
  <si>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</si>
  <si>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</si>
  <si>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</si>
  <si>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</si>
  <si>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</si>
  <si>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</si>
  <si>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</si>
  <si>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</si>
  <si>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</si>
  <si>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</si>
  <si>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</si>
  <si>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</si>
  <si>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</si>
  <si>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</si>
  <si>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</si>
  <si>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</si>
  <si>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</si>
  <si>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</si>
  <si>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</si>
  <si>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</si>
  <si>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</si>
  <si>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</si>
  <si>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</si>
  <si>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</si>
  <si>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</si>
  <si>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</si>
  <si>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</si>
  <si>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</si>
  <si>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</si>
  <si>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</si>
  <si>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</si>
  <si>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</si>
  <si>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</si>
  <si>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</si>
  <si>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</si>
  <si>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</si>
  <si>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</si>
  <si>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</si>
  <si>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</si>
  <si>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</si>
  <si>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</si>
  <si>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</si>
  <si>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</si>
  <si>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</si>
  <si>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</si>
  <si>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</si>
  <si>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</si>
  <si>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</si>
  <si>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</si>
  <si>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</si>
  <si>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</si>
  <si>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</si>
  <si>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</si>
  <si>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</si>
  <si>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</si>
  <si>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</si>
  <si>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</si>
  <si>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</si>
  <si>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</si>
  <si>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</si>
  <si>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</si>
  <si>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</si>
  <si>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</si>
  <si>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</si>
  <si>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</si>
  <si>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</si>
  <si>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</si>
  <si>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</si>
  <si>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</si>
  <si>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</si>
  <si>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</si>
  <si>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</si>
  <si>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</si>
  <si>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</si>
  <si>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</si>
  <si>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</si>
  <si>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</si>
  <si>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</si>
  <si>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</si>
  <si>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</si>
  <si>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</si>
  <si>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</si>
  <si>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</si>
  <si>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</si>
  <si>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</si>
  <si>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</si>
  <si>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</si>
  <si>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</si>
  <si>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</si>
  <si>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</si>
  <si>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</si>
  <si>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</si>
  <si>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</si>
  <si>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</si>
  <si>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SAN JUAN DE LOS LAGOS</t>
  </si>
  <si>
    <t>DEL 1 AL 30 DE JUNIO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</si>
  <si>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</si>
  <si>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</si>
  <si>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</si>
  <si>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</si>
  <si>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ASEJ2023-06-28-08-2023-1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</si>
</sst>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72534338.739999995</v>
      </c>
      <c r="AG8" s="16">
        <f>SUM(AG9:AG15)</f>
        <v>6826129.3899999997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16838167.400000002</v>
      </c>
      <c r="BN8" s="16">
        <f>SUM(BN9:BN17)</f>
        <v>18468713.609999999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1052525.3700000001</v>
      </c>
      <c r="AG9" s="18">
        <v>133217.31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25764.78</v>
      </c>
      <c r="BN9" s="18">
        <v>25426.48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45556349.439999998</v>
      </c>
      <c r="AG10" s="18">
        <v>6435947.04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-22681.43</v>
      </c>
      <c r="BN10" s="18">
        <v>-22681.43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25669315.59</v>
      </c>
      <c r="AG12" s="18">
        <v>816.7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16200011.960000001</v>
      </c>
      <c r="BN15" s="18">
        <v>17830896.469999999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357999.13</v>
      </c>
      <c r="AG16" s="16">
        <f>SUM(AG17:AG23)</f>
        <v>319559.40000000002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0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200690.83</v>
      </c>
      <c r="AG19" s="18">
        <v>233640.95999999999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-12939.56</v>
      </c>
      <c r="AG21" s="18">
        <v>-12939.96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148818.1</v>
      </c>
      <c r="AG22" s="18">
        <v>76680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21429.759999999998</v>
      </c>
      <c r="AG23" s="18">
        <v>22178.400000000001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65926.41</v>
      </c>
      <c r="AG24" s="16">
        <f>SUM(AG25:AG29)</f>
        <v>25645.41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65926.41</v>
      </c>
      <c r="AG25" s="18">
        <v>25645.41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72958264.279999986</v>
      </c>
      <c r="AG46" s="22">
        <f>AG8+AG16+AG24+AG30+AG36+AG38+AG41</f>
        <v>7171334.2000000002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16838167.400000002</v>
      </c>
      <c r="BN48" s="22">
        <f>BN8+BN18+BN22+BN26+BN29+BN33+BN40+BN44</f>
        <v>18468713.609999999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502162228.54000002</v>
      </c>
      <c r="AG59" s="16">
        <f>SUM(AG60:AG66)</f>
        <v>491159584.71999997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291309253.31</v>
      </c>
      <c r="AG64" s="18">
        <v>280306609.49000001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45147194.039999999</v>
      </c>
      <c r="AG67" s="16">
        <f>SUM(AG68:AG75)</f>
        <v>45322842.459999993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3325196.34</v>
      </c>
      <c r="AG68" s="18">
        <v>3300216.34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829135.57</v>
      </c>
      <c r="AG69" s="18">
        <v>817662.01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32673759.300000001</v>
      </c>
      <c r="AG71" s="18">
        <v>33087775.66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7047057.4699999997</v>
      </c>
      <c r="AG73" s="18">
        <v>6845143.0899999999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4766215.32</v>
      </c>
      <c r="AG76" s="16">
        <f>SUM(AG77:AG81)</f>
        <v>4766215.32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4766215.32</v>
      </c>
      <c r="AG77" s="18">
        <v>4766215.32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20971481.07</v>
      </c>
      <c r="BN80" s="26">
        <f>BN48+BN79</f>
        <v>22602027.280000001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584448579.29999995</v>
      </c>
      <c r="BN86" s="16">
        <f>BN87+BN88+BN89+BN94+BN98</f>
        <v>506204107.61000001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78244471.689999998</v>
      </c>
      <c r="BN87" s="18">
        <v>44272201.950000003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506404107.61000001</v>
      </c>
      <c r="BN88" s="18">
        <v>462131905.66000003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584448579.29999995</v>
      </c>
      <c r="BN104" s="34">
        <f>BN82+BN86+BN101</f>
        <v>506204107.61000001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532461796.09000003</v>
      </c>
      <c r="AG105" s="36">
        <f>AG48+AG53+AG59+AG67+AG76+AG82+AG88+AG95+AG101</f>
        <v>521634800.68999994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605420060.37</v>
      </c>
      <c r="AG106" s="39">
        <f>AG46+AG105</f>
        <v>528806134.88999993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605420060.37</v>
      </c>
      <c r="BN106" s="41">
        <f>BN80+BN104</f>
        <v>528806134.88999999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2023-08-28T22:03:07Z</dcterms:modified>
</cp:coreProperties>
</file>