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M80" i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<sst xmlns="http://schemas.openxmlformats.org/spreadsheetml/2006/main" count="394" uniqueCount="393">
  <si>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</si>
  <si>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</si>
  <si>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</si>
  <si>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</si>
  <si>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</si>
  <si>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</si>
  <si>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</si>
  <si>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</si>
  <si>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</si>
  <si>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</si>
  <si>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</si>
  <si>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</si>
  <si>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</si>
  <si>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</si>
  <si>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</si>
  <si>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</si>
  <si>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</si>
  <si>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</si>
  <si>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</si>
  <si>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</si>
  <si>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</si>
  <si>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</si>
  <si>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</si>
  <si>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</si>
  <si>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</si>
  <si>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</si>
  <si>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</si>
  <si>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</si>
  <si>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</si>
  <si>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</si>
  <si>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</si>
  <si>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</si>
  <si>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</si>
  <si>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</si>
  <si>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</si>
  <si>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</si>
  <si>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</si>
  <si>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</si>
  <si>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</si>
  <si>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</si>
  <si>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</si>
  <si>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</si>
  <si>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</si>
  <si>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</si>
  <si>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</si>
  <si>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</si>
  <si>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</si>
  <si>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</si>
  <si>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</si>
  <si>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</si>
  <si>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</si>
  <si>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</si>
  <si>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</si>
  <si>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</si>
  <si>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</si>
  <si>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</si>
  <si>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</si>
  <si>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</si>
  <si>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</si>
  <si>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</si>
  <si>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</si>
  <si>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</si>
  <si>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</si>
  <si>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</si>
  <si>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</si>
  <si>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</si>
  <si>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</si>
  <si>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</si>
  <si>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</si>
  <si>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</si>
  <si>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</si>
  <si>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</si>
  <si>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</si>
  <si>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</si>
  <si>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</si>
  <si>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</si>
  <si>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</si>
  <si>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</si>
  <si>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</si>
  <si>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</si>
  <si>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</si>
  <si>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</si>
  <si>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</si>
  <si>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</si>
  <si>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</si>
  <si>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</si>
  <si>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</si>
  <si>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</si>
  <si>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</si>
  <si>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</si>
  <si>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</si>
  <si>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</si>
  <si>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</si>
  <si>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</si>
  <si>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</si>
  <si>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</si>
  <si>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</si>
  <si>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</si>
  <si>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</si>
  <si>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</si>
  <si>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</si>
  <si>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</si>
  <si>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</si>
  <si>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</si>
  <si>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</si>
  <si>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</si>
  <si>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</si>
  <si>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</si>
  <si>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</si>
  <si>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</si>
  <si>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</si>
  <si>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</si>
  <si>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</si>
  <si>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</si>
  <si>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</si>
  <si>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</si>
  <si>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</si>
  <si>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</si>
  <si>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</si>
  <si>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</si>
  <si>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</si>
  <si>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</si>
  <si>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</si>
  <si>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</si>
  <si>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</si>
  <si>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</si>
  <si>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</si>
  <si>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</si>
  <si>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</si>
  <si>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</si>
  <si>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</si>
  <si>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</si>
  <si>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</si>
  <si>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</si>
  <si>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</si>
  <si>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</si>
  <si>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</si>
  <si>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</si>
  <si>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</si>
  <si>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</si>
  <si>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</si>
  <si>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</si>
  <si>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</si>
  <si>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</si>
  <si>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</si>
  <si>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</si>
  <si>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</si>
  <si>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</si>
  <si>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</si>
  <si>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</si>
  <si>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</si>
  <si>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</si>
  <si>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</si>
  <si>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</si>
  <si>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</si>
  <si>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</si>
  <si>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</si>
  <si>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</si>
  <si>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</si>
  <si>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</si>
  <si>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</si>
  <si>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</si>
  <si>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</si>
  <si>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</si>
  <si>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</si>
  <si>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</si>
  <si>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</si>
  <si>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</si>
  <si>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</si>
  <si>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</si>
  <si>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</si>
  <si>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</si>
  <si>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</si>
  <si>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</si>
  <si>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</si>
  <si>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</si>
  <si>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</si>
  <si>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</si>
  <si>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</si>
  <si>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</si>
  <si>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</si>
  <si>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</si>
  <si>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</si>
  <si>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</si>
  <si>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</si>
  <si>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</si>
  <si>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</si>
  <si>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</si>
  <si>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</si>
  <si>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</si>
  <si>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</si>
  <si>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</si>
  <si>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</si>
  <si>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</si>
  <si>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</si>
  <si>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</si>
  <si>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</si>
  <si>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</si>
  <si>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</si>
  <si>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</si>
  <si>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</si>
  <si>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</si>
  <si>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</si>
  <si>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</si>
  <si>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</si>
  <si>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</si>
  <si>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</si>
  <si>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</si>
  <si>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</si>
  <si>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</si>
  <si>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</si>
  <si>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</si>
  <si>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</si>
  <si>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</si>
  <si>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</si>
  <si>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</si>
  <si>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</si>
  <si>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</si>
  <si>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</si>
  <si>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</si>
  <si>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</si>
  <si>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</si>
  <si>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</si>
  <si>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</si>
  <si>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</si>
  <si>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</si>
  <si>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</si>
  <si>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</si>
  <si>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</si>
  <si>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</si>
  <si>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</si>
  <si>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</si>
  <si>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</si>
  <si>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</si>
  <si>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</si>
  <si>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</si>
  <si>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</si>
  <si>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</si>
  <si>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</si>
  <si>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</si>
  <si>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</si>
  <si>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</si>
  <si>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</si>
  <si>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</si>
  <si>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</si>
  <si>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</si>
  <si>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</si>
  <si>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</si>
  <si>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</si>
  <si>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</si>
  <si>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</si>
  <si>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</si>
  <si>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</si>
  <si>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</si>
  <si>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</si>
  <si>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</si>
  <si>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</si>
  <si>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</si>
  <si>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</si>
  <si>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</si>
  <si>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</si>
  <si>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</si>
  <si>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</si>
  <si>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</si>
  <si>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</si>
  <si>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</si>
  <si>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</si>
  <si>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</si>
  <si>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</si>
  <si>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</si>
  <si>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</si>
  <si>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</si>
  <si>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</si>
  <si>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</si>
  <si>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</si>
  <si>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</si>
  <si>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</si>
  <si>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</si>
  <si>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</si>
  <si>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</si>
  <si>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</si>
  <si>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</si>
  <si>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</si>
  <si>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</si>
  <si>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</si>
  <si>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</si>
  <si>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</si>
  <si>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</si>
  <si>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</si>
  <si>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</si>
  <si>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</si>
  <si>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</si>
  <si>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</si>
  <si>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</si>
  <si>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</si>
  <si>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</si>
  <si>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</si>
  <si>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</si>
  <si>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</si>
  <si>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</si>
  <si>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</si>
  <si>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</si>
  <si>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</si>
  <si>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</si>
  <si>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</si>
  <si>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</si>
  <si>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</si>
  <si>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</si>
  <si>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</si>
  <si>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</si>
  <si>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</si>
  <si>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</si>
  <si>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</si>
  <si>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</si>
  <si>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</si>
  <si>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</si>
  <si>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</si>
  <si>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</si>
  <si>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</si>
  <si>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</si>
  <si>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</si>
  <si>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</si>
  <si>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</si>
  <si>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</si>
  <si>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</si>
  <si>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</si>
  <si>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</si>
  <si>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</si>
  <si>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</si>
  <si>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</si>
  <si>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</si>
  <si>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</si>
  <si>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</si>
  <si>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</si>
  <si>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</si>
  <si>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</si>
  <si>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</si>
  <si>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</si>
  <si>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</si>
  <si>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</si>
  <si>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</si>
  <si>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</si>
  <si>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</si>
  <si>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</si>
  <si>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</si>
  <si>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</si>
  <si>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</si>
  <si>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</si>
  <si>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</si>
  <si>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</si>
  <si>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</si>
  <si>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</si>
  <si>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</si>
  <si>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</si>
  <si>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</si>
  <si>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</si>
  <si>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</si>
  <si>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</si>
  <si>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</si>
  <si>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</si>
  <si>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</si>
  <si>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</si>
  <si>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</si>
  <si>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</si>
  <si>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</si>
  <si>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</si>
  <si>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</si>
  <si>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</si>
  <si>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</si>
  <si>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</si>
  <si>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</si>
  <si>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</si>
  <si>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</si>
  <si>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</si>
  <si>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</si>
  <si>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</si>
  <si>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</si>
  <si>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</si>
  <si>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</si>
  <si>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</si>
  <si>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</si>
  <si>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</si>
  <si>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</si>
  <si>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</si>
  <si>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</si>
  <si>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</si>
  <si>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SAN JUAN DE LOS LAGOS</t>
  </si>
  <si>
    <t>DEL 1 AL 31 DE MARZO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</si>
  <si>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</si>
  <si>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</si>
  <si>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</si>
  <si>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</si>
  <si>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ASEJ2022-03-12-07-2022-1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</si>
</sst>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75496767.99000001</v>
      </c>
      <c r="AG8" s="16">
        <f>SUM(AG9:AG15)</f>
        <v>25573866.59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48372607.659999996</v>
      </c>
      <c r="BN8" s="16">
        <f>SUM(BN9:BN17)</f>
        <v>41716981.5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574983.80000000005</v>
      </c>
      <c r="AG9" s="18">
        <v>131837.14000000001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49437825.670000002</v>
      </c>
      <c r="AG10" s="18">
        <v>10177571.380000001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13020619.15</v>
      </c>
      <c r="BN10" s="18">
        <v>4394.4799999999996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25227810.18</v>
      </c>
      <c r="AG12" s="18">
        <v>15008309.73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15966916.41</v>
      </c>
      <c r="BN15" s="18">
        <v>16072014.93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239339.24</v>
      </c>
      <c r="AG16" s="16">
        <f>SUM(AG17:AG23)</f>
        <v>111068.07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18750000.010000002</v>
      </c>
      <c r="BN17" s="18">
        <v>25005500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92767.39</v>
      </c>
      <c r="AG19" s="18">
        <v>89967.360000000001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-12939.36</v>
      </c>
      <c r="AG21" s="18">
        <v>-12939.36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137000</v>
      </c>
      <c r="AG22" s="18">
        <v>10000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22511.21</v>
      </c>
      <c r="AG23" s="18">
        <v>24040.07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812978.53</v>
      </c>
      <c r="AG24" s="16">
        <f>SUM(AG25:AG29)</f>
        <v>789933.13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812978.53</v>
      </c>
      <c r="AG25" s="18">
        <v>789933.13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76549085.760000005</v>
      </c>
      <c r="AG46" s="22">
        <f>AG8+AG16+AG24+AG30+AG36+AG38+AG41</f>
        <v>26474867.789999999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48372607.659999996</v>
      </c>
      <c r="BN48" s="22">
        <f>BN8+BN18+BN22+BN26+BN29+BN33+BN40+BN44</f>
        <v>41716981.5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457740743.21999997</v>
      </c>
      <c r="AG59" s="16">
        <f>SUM(AG60:AG66)</f>
        <v>454619658.30000001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246887767.99000001</v>
      </c>
      <c r="AG64" s="18">
        <v>243766683.06999999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41530236.57</v>
      </c>
      <c r="AG67" s="16">
        <f>SUM(AG68:AG75)</f>
        <v>41380698.359999999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3213508.5</v>
      </c>
      <c r="AG68" s="18">
        <v>3149678.5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751929.45</v>
      </c>
      <c r="AG69" s="18">
        <v>751929.45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30311002.010000002</v>
      </c>
      <c r="AG71" s="18">
        <v>30311002.010000002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5981751.25</v>
      </c>
      <c r="AG73" s="18">
        <v>5896043.04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4920818.1900000004</v>
      </c>
      <c r="AG76" s="16">
        <f>SUM(AG77:AG81)</f>
        <v>4920818.1900000004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4920818.1900000004</v>
      </c>
      <c r="AG77" s="18">
        <v>4920818.1900000004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52505921.329999998</v>
      </c>
      <c r="BN80" s="26">
        <f>BN48+BN79</f>
        <v>45850295.170000002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508621120.60000002</v>
      </c>
      <c r="BN86" s="16">
        <f>BN87+BN88+BN89+BN94+BN98</f>
        <v>461931905.66000003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46689214.939999998</v>
      </c>
      <c r="BN87" s="18">
        <v>37747095.43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462131905.66000003</v>
      </c>
      <c r="BN88" s="18">
        <v>424384810.23000002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508621120.60000002</v>
      </c>
      <c r="BN104" s="34">
        <f>BN82+BN86+BN101</f>
        <v>461931905.66000003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484577956.16999996</v>
      </c>
      <c r="AG105" s="36">
        <f>AG48+AG53+AG59+AG67+AG76+AG82+AG88+AG95+AG101</f>
        <v>481307333.04000002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561127041.92999995</v>
      </c>
      <c r="AG106" s="39">
        <f>AG46+AG105</f>
        <v>507782200.83000004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561127041.93000007</v>
      </c>
      <c r="BN106" s="41">
        <f>BN80+BN104</f>
        <v>507782200.83000004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2022-07-12T20:47:16Z</dcterms:modified>
</cp:coreProperties>
</file>